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Лист1" sheetId="1" r:id="rId1"/>
  </sheet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D47" i="1" l="1"/>
  <c r="CD50" i="1"/>
  <c r="CD51" i="1"/>
  <c r="CD141" i="1"/>
  <c r="CD139" i="1"/>
  <c r="CD137" i="1"/>
  <c r="BU47" i="1"/>
  <c r="BU50" i="1"/>
  <c r="BU141" i="1"/>
  <c r="BU139" i="1"/>
  <c r="BU137" i="1"/>
  <c r="BL47" i="1"/>
  <c r="BL50" i="1"/>
  <c r="BL141" i="1" l="1"/>
  <c r="BL142" i="1"/>
  <c r="BL139" i="1"/>
  <c r="BL137" i="1"/>
  <c r="BL133" i="1" l="1"/>
  <c r="CD133" i="1" l="1"/>
  <c r="BU133" i="1" l="1"/>
  <c r="CD82" i="1" l="1"/>
  <c r="CD60" i="1" l="1"/>
  <c r="BP224" i="1" l="1"/>
  <c r="BP222" i="1" s="1"/>
  <c r="BU60" i="1"/>
  <c r="BL60" i="1"/>
  <c r="BL82" i="1" l="1"/>
  <c r="BL75" i="1" s="1"/>
  <c r="BU82" i="1"/>
  <c r="BU75" i="1" s="1"/>
  <c r="BL111" i="1"/>
  <c r="CF224" i="1"/>
  <c r="CF222" i="1" s="1"/>
  <c r="BX224" i="1"/>
  <c r="BX222" i="1" s="1"/>
  <c r="BU111" i="1" l="1"/>
  <c r="CD111" i="1"/>
  <c r="CD75" i="1"/>
  <c r="CF198" i="1"/>
  <c r="CF213" i="1" s="1"/>
  <c r="BX198" i="1"/>
  <c r="BX213" i="1" s="1"/>
  <c r="BL126" i="1"/>
  <c r="BL74" i="1" s="1"/>
  <c r="BP198" i="1"/>
  <c r="BP236" i="1" s="1"/>
  <c r="BP239" i="1" s="1"/>
  <c r="BL51" i="1" l="1"/>
  <c r="CD126" i="1"/>
  <c r="BX236" i="1"/>
  <c r="BX239" i="1" s="1"/>
  <c r="CF216" i="1"/>
  <c r="CF219" i="1" s="1"/>
  <c r="BU126" i="1"/>
  <c r="BX216" i="1"/>
  <c r="BX219" i="1" s="1"/>
  <c r="CF236" i="1"/>
  <c r="CF239" i="1" s="1"/>
  <c r="BP213" i="1"/>
  <c r="BP216" i="1"/>
  <c r="BP219" i="1" s="1"/>
  <c r="BU74" i="1" l="1"/>
  <c r="BU51" i="1" s="1"/>
  <c r="CD74" i="1"/>
</calcChain>
</file>

<file path=xl/sharedStrings.xml><?xml version="1.0" encoding="utf-8"?>
<sst xmlns="http://schemas.openxmlformats.org/spreadsheetml/2006/main" count="574" uniqueCount="406">
  <si>
    <t>Приложение</t>
  </si>
  <si>
    <t>к Порядку составления и утверждения плана финансово-хозяйственной</t>
  </si>
  <si>
    <t>деятельности муниципального учреждения,</t>
  </si>
  <si>
    <t>Утверждаю</t>
  </si>
  <si>
    <t>(наименование должности уполномоченного лица)</t>
  </si>
  <si>
    <t>(наименование органа — учредителя (учреждения))</t>
  </si>
  <si>
    <t>(подпись)</t>
  </si>
  <si>
    <t>(расшифровка подписи)</t>
  </si>
  <si>
    <t>«</t>
  </si>
  <si>
    <t>»</t>
  </si>
  <si>
    <t xml:space="preserve"> г.</t>
  </si>
  <si>
    <t>План финансово-хозяйственной деятельности на 20</t>
  </si>
  <si>
    <t>г.</t>
  </si>
  <si>
    <t>(на 20</t>
  </si>
  <si>
    <t>г. и плановый период 20</t>
  </si>
  <si>
    <t>и20</t>
  </si>
  <si>
    <t>22</t>
  </si>
  <si>
    <r>
      <t>годов</t>
    </r>
    <r>
      <rPr>
        <b/>
        <vertAlign val="superscript"/>
        <sz val="12"/>
        <rFont val="Times New Roman"/>
        <family val="1"/>
        <charset val="204"/>
      </rPr>
      <t>1</t>
    </r>
    <r>
      <rPr>
        <b/>
        <sz val="12"/>
        <rFont val="Times New Roman"/>
        <family val="1"/>
        <charset val="204"/>
      </rPr>
      <t>)</t>
    </r>
  </si>
  <si>
    <t>КОДЫ</t>
  </si>
  <si>
    <t>от «</t>
  </si>
  <si>
    <r>
      <t xml:space="preserve"> г.</t>
    </r>
    <r>
      <rPr>
        <vertAlign val="superscript"/>
        <sz val="10"/>
        <rFont val="Times New Roman"/>
        <family val="1"/>
        <charset val="204"/>
      </rPr>
      <t>2</t>
    </r>
  </si>
  <si>
    <t>Дата</t>
  </si>
  <si>
    <t>Орган, осуществляющий</t>
  </si>
  <si>
    <t>по Сводному реестру</t>
  </si>
  <si>
    <t>функции и полномочия учредителя</t>
  </si>
  <si>
    <t>глава по БК</t>
  </si>
  <si>
    <t>ИНН</t>
  </si>
  <si>
    <t>Учреждение</t>
  </si>
  <si>
    <t>КПП</t>
  </si>
  <si>
    <t>Единица измерения: руб.</t>
  </si>
  <si>
    <t>по ОКЕИ</t>
  </si>
  <si>
    <t>383</t>
  </si>
  <si>
    <t>Раздел 1. Поступления и выплаты</t>
  </si>
  <si>
    <t>Наименование показателя</t>
  </si>
  <si>
    <t>Код</t>
  </si>
  <si>
    <t>Код по</t>
  </si>
  <si>
    <t>Аналити-</t>
  </si>
  <si>
    <t>Сумма</t>
  </si>
  <si>
    <t>строки</t>
  </si>
  <si>
    <t>бюджетной</t>
  </si>
  <si>
    <t>ческий</t>
  </si>
  <si>
    <r>
      <t>на 20</t>
    </r>
    <r>
      <rPr>
        <u/>
        <sz val="9"/>
        <rFont val="Times New Roman"/>
        <family val="1"/>
        <charset val="204"/>
      </rPr>
      <t>22</t>
    </r>
    <r>
      <rPr>
        <sz val="9"/>
        <rFont val="Times New Roman"/>
        <family val="1"/>
        <charset val="204"/>
      </rPr>
      <t xml:space="preserve"> г.</t>
    </r>
  </si>
  <si>
    <t>за пре-</t>
  </si>
  <si>
    <t>класси-</t>
  </si>
  <si>
    <r>
      <t>код</t>
    </r>
    <r>
      <rPr>
        <vertAlign val="superscript"/>
        <sz val="9"/>
        <rFont val="Times New Roman"/>
        <family val="1"/>
        <charset val="204"/>
      </rPr>
      <t>4</t>
    </r>
  </si>
  <si>
    <t>текущий</t>
  </si>
  <si>
    <t>первый</t>
  </si>
  <si>
    <t>второй</t>
  </si>
  <si>
    <t>делами</t>
  </si>
  <si>
    <t>фикации</t>
  </si>
  <si>
    <t>финан-</t>
  </si>
  <si>
    <t>год</t>
  </si>
  <si>
    <t>планового</t>
  </si>
  <si>
    <t>Российской</t>
  </si>
  <si>
    <t>совый</t>
  </si>
  <si>
    <t>периода</t>
  </si>
  <si>
    <r>
      <t>Федерации</t>
    </r>
    <r>
      <rPr>
        <vertAlign val="superscript"/>
        <sz val="9"/>
        <rFont val="Times New Roman"/>
        <family val="1"/>
        <charset val="204"/>
      </rPr>
      <t>3</t>
    </r>
  </si>
  <si>
    <r>
      <t>Остаток средств на начало текущего финансового года</t>
    </r>
    <r>
      <rPr>
        <vertAlign val="superscript"/>
        <sz val="10"/>
        <rFont val="Times New Roman"/>
        <family val="1"/>
        <charset val="204"/>
      </rPr>
      <t>5</t>
    </r>
  </si>
  <si>
    <t>0001</t>
  </si>
  <si>
    <t>х</t>
  </si>
  <si>
    <r>
      <t>Остаток средств на конец текущего финансового года</t>
    </r>
    <r>
      <rPr>
        <vertAlign val="superscript"/>
        <sz val="10"/>
        <rFont val="Times New Roman"/>
        <family val="1"/>
        <charset val="204"/>
      </rPr>
      <t>5</t>
    </r>
  </si>
  <si>
    <t>0002</t>
  </si>
  <si>
    <t>Доходы, всего:</t>
  </si>
  <si>
    <t>1000</t>
  </si>
  <si>
    <t>100</t>
  </si>
  <si>
    <t>в том числе:</t>
  </si>
  <si>
    <t>1100</t>
  </si>
  <si>
    <t>1110</t>
  </si>
  <si>
    <t>доходы от оказания услуг, работ, компенсации затрат учреждений, всего</t>
  </si>
  <si>
    <t>1200</t>
  </si>
  <si>
    <t>130</t>
  </si>
  <si>
    <t>131</t>
  </si>
  <si>
    <t>1210</t>
  </si>
  <si>
    <t>1220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</si>
  <si>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</si>
  <si>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</si>
  <si>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</si>
  <si>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</si>
  <si>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</si>
  <si>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</si>
  <si>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</si>
  <si>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прочие доходы, всего</t>
  </si>
  <si>
    <t>1500</t>
  </si>
  <si>
    <t>180</t>
  </si>
  <si>
    <t>1510</t>
  </si>
  <si>
    <t>целевые субсидии</t>
  </si>
  <si>
    <t>субсидии на осуществление капитальных вложений</t>
  </si>
  <si>
    <t>1520</t>
  </si>
  <si>
    <t>доходы от операций с активами, всего</t>
  </si>
  <si>
    <t>1900</t>
  </si>
  <si>
    <r>
      <t>прочие поступления, всего</t>
    </r>
    <r>
      <rPr>
        <vertAlign val="superscript"/>
        <sz val="10"/>
        <rFont val="Times New Roman"/>
        <family val="1"/>
        <charset val="204"/>
      </rPr>
      <t>6</t>
    </r>
  </si>
  <si>
    <t>1980</t>
  </si>
  <si>
    <t>из них:</t>
  </si>
  <si>
    <t>1981</t>
  </si>
  <si>
    <t>510</t>
  </si>
  <si>
    <t>увеличение остатков денежных средств за счет возврата дебиторской</t>
  </si>
  <si>
    <t>задолженности прошлых лет</t>
  </si>
  <si>
    <t>Расходы, всего:</t>
  </si>
  <si>
    <t>2000</t>
  </si>
  <si>
    <t>200</t>
  </si>
  <si>
    <t>2100</t>
  </si>
  <si>
    <t>210</t>
  </si>
  <si>
    <t>на выплаты персоналу, всего</t>
  </si>
  <si>
    <t>2110</t>
  </si>
  <si>
    <t>111</t>
  </si>
  <si>
    <t>211</t>
  </si>
  <si>
    <t>оплата труда</t>
  </si>
  <si>
    <t>прочие выплаты персоналу, в том числе компенсационного характера</t>
  </si>
  <si>
    <t>2120</t>
  </si>
  <si>
    <t>112</t>
  </si>
  <si>
    <t>212</t>
  </si>
  <si>
    <t>иные выплаты, за исключением фонда оплаты труда учреждения,</t>
  </si>
  <si>
    <t>2130</t>
  </si>
  <si>
    <t>113</t>
  </si>
  <si>
    <t>для выполнения отдельных полномочий</t>
  </si>
  <si>
    <t>взносы по обязательному социальному страхованию на выплаты по оплате</t>
  </si>
  <si>
    <t>2140</t>
  </si>
  <si>
    <t>119</t>
  </si>
  <si>
    <t>213</t>
  </si>
  <si>
    <t>труда работников и иные выплаты работникам учреждений, всего</t>
  </si>
  <si>
    <t>2141</t>
  </si>
  <si>
    <t>на выплаты по оплате труда</t>
  </si>
  <si>
    <t>на иные выплаты работникам</t>
  </si>
  <si>
    <t>2142</t>
  </si>
  <si>
    <t>денежное довольствие военнослужащих и сотрудников, имеющих</t>
  </si>
  <si>
    <t>2150</t>
  </si>
  <si>
    <t>специальные звания</t>
  </si>
  <si>
    <t>иные выплаты военнослужащим и сотрудникам, имеющим</t>
  </si>
  <si>
    <t>2160</t>
  </si>
  <si>
    <t>134</t>
  </si>
  <si>
    <t>страховые взносы на обязательное социальное страхование в части выплат</t>
  </si>
  <si>
    <t>2170</t>
  </si>
  <si>
    <t>139</t>
  </si>
  <si>
    <t>персоналу, подлежащих обложению страховыми взносами</t>
  </si>
  <si>
    <t>2171</t>
  </si>
  <si>
    <t>на оплату труда стажеров</t>
  </si>
  <si>
    <t>на иные выплаты гражданским лицам (денежное содержание)</t>
  </si>
  <si>
    <t>2172</t>
  </si>
  <si>
    <t>социальные и иные выплаты населению, всего</t>
  </si>
  <si>
    <t>2200</t>
  </si>
  <si>
    <t>300</t>
  </si>
  <si>
    <t>2210</t>
  </si>
  <si>
    <t>320</t>
  </si>
  <si>
    <t>социальные выплаты гражданам, кроме публичных нормативных</t>
  </si>
  <si>
    <t>социальных выплат</t>
  </si>
  <si>
    <t>2211</t>
  </si>
  <si>
    <t>321</t>
  </si>
  <si>
    <t>пособия, компенсации и иные социальные выплаты гражданам,</t>
  </si>
  <si>
    <t>кроме публичных нормативных обязательств</t>
  </si>
  <si>
    <t>выплата стипендий, осуществление иных расходов на социальную поддержку</t>
  </si>
  <si>
    <t>2220</t>
  </si>
  <si>
    <t>340</t>
  </si>
  <si>
    <t>обучающихся за счет средств стипендиального фонда</t>
  </si>
  <si>
    <t>на премирование физических лиц за достижения в области культуры,</t>
  </si>
  <si>
    <t>2230</t>
  </si>
  <si>
    <t>350</t>
  </si>
  <si>
    <t>искусства, образования, науки и техники, а также на предоставление грантов</t>
  </si>
  <si>
    <t>с целью поддержки проектов в области науки, культуры и искусства</t>
  </si>
  <si>
    <t>социальное обеспечение детей-сирот и детей, оставшихся без попечения</t>
  </si>
  <si>
    <t>2240</t>
  </si>
  <si>
    <t>360</t>
  </si>
  <si>
    <t>родителей</t>
  </si>
  <si>
    <t>уплата налогов, сборов и иных платежей, всего</t>
  </si>
  <si>
    <t>2300</t>
  </si>
  <si>
    <t>850</t>
  </si>
  <si>
    <t>291</t>
  </si>
  <si>
    <t>2310</t>
  </si>
  <si>
    <t>851</t>
  </si>
  <si>
    <t>налог на имущество организаций и земельный налог</t>
  </si>
  <si>
    <t>иные налоги (включаемые в состав расходов) в бюджеты бюджетной системы</t>
  </si>
  <si>
    <t>2320</t>
  </si>
  <si>
    <t>852</t>
  </si>
  <si>
    <t>Российской Федерации, а также государственная пошлина</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</si>
  <si>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</si>
  <si>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</si>
  <si>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</si>
  <si>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</si>
  <si>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</si>
  <si>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2410</t>
  </si>
  <si>
    <t>810</t>
  </si>
  <si>
    <t>гранты, предоставляемые другим организациям и физическим лицам</t>
  </si>
  <si>
    <t>взносы в международные организации</t>
  </si>
  <si>
    <t>2420</t>
  </si>
  <si>
    <t>862</t>
  </si>
  <si>
    <t>платежи в целях обеспечения реализации соглашений с правительствами</t>
  </si>
  <si>
    <t>2430</t>
  </si>
  <si>
    <t>863</t>
  </si>
  <si>
    <t>иностранных государств и международными организациями</t>
  </si>
  <si>
    <t>прочие выплаты (кроме выплат на закупку товаров, работ, услуг)</t>
  </si>
  <si>
    <t>2500</t>
  </si>
  <si>
    <t>исполнение судебных актов Российской Федерации и мировых соглашений</t>
  </si>
  <si>
    <t>2520</t>
  </si>
  <si>
    <t>831</t>
  </si>
  <si>
    <t>по возмещению вреда, причиненного в результате деятельности учреждения</t>
  </si>
  <si>
    <r>
      <t>расходы на закупку товаров, работ, услуг, всего</t>
    </r>
    <r>
      <rPr>
        <vertAlign val="superscript"/>
        <sz val="10"/>
        <rFont val="Times New Roman"/>
        <family val="1"/>
        <charset val="204"/>
      </rPr>
      <t>7</t>
    </r>
  </si>
  <si>
    <t>2600</t>
  </si>
  <si>
    <t>2610</t>
  </si>
  <si>
    <t>241</t>
  </si>
  <si>
    <t>закупку научно-исследовательских и опытно-конструкторских работ</t>
  </si>
  <si>
    <t>закупку товаров, работ, услуг в сфере информационно-коммуникационных</t>
  </si>
  <si>
    <t>2620</t>
  </si>
  <si>
    <t>242</t>
  </si>
  <si>
    <t>технологий</t>
  </si>
  <si>
    <t>закупку товаров, работ, услуг в целях капитального ремонта государственного</t>
  </si>
  <si>
    <t>2630</t>
  </si>
  <si>
    <t>243</t>
  </si>
  <si>
    <t>(муниципального) имущества</t>
  </si>
  <si>
    <t>прочую закупку товаров, работ и услуг, всего</t>
  </si>
  <si>
    <t>2640</t>
  </si>
  <si>
    <t>244</t>
  </si>
  <si>
    <t>Услуги связи</t>
  </si>
  <si>
    <t>2641</t>
  </si>
  <si>
    <t>221</t>
  </si>
  <si>
    <t>Коммунальные услуги</t>
  </si>
  <si>
    <t>2642</t>
  </si>
  <si>
    <t>223</t>
  </si>
  <si>
    <t>Работы, услуги по содержанию имущества</t>
  </si>
  <si>
    <t>2643</t>
  </si>
  <si>
    <t>225</t>
  </si>
  <si>
    <t>Прочие работы, услуги</t>
  </si>
  <si>
    <t>2644</t>
  </si>
  <si>
    <t>226</t>
  </si>
  <si>
    <t>Увеличение стоимости прочих материальных запасов</t>
  </si>
  <si>
    <t>2645</t>
  </si>
  <si>
    <t>346</t>
  </si>
  <si>
    <t>Увеличение стоимости прочих основных средств</t>
  </si>
  <si>
    <t>2646</t>
  </si>
  <si>
    <t>310</t>
  </si>
  <si>
    <t>капитальные вложения в объекты государственной (муниципальной)</t>
  </si>
  <si>
    <t>2650</t>
  </si>
  <si>
    <t>400</t>
  </si>
  <si>
    <t>собственности, всего</t>
  </si>
  <si>
    <t>2651</t>
  </si>
  <si>
    <t>406</t>
  </si>
  <si>
    <t>приобретение объектов недвижимого имущества государственными</t>
  </si>
  <si>
    <t>(муниципальными) учреждениями</t>
  </si>
  <si>
    <t>строительство (реконструкция) объектов недвижимого имущества</t>
  </si>
  <si>
    <t>2652</t>
  </si>
  <si>
    <t>407</t>
  </si>
  <si>
    <t>государственными (муниципальными) учреждениями</t>
  </si>
  <si>
    <r>
      <t>Выплаты, уменьшающие доход, всего</t>
    </r>
    <r>
      <rPr>
        <b/>
        <vertAlign val="superscript"/>
        <sz val="10"/>
        <rFont val="Times New Roman"/>
        <family val="1"/>
        <charset val="204"/>
      </rPr>
      <t>8</t>
    </r>
  </si>
  <si>
    <t>3000</t>
  </si>
  <si>
    <t>3010</t>
  </si>
  <si>
    <r>
      <t>налог на прибыль</t>
    </r>
    <r>
      <rPr>
        <vertAlign val="superscript"/>
        <sz val="10"/>
        <rFont val="Times New Roman"/>
        <family val="1"/>
        <charset val="204"/>
      </rPr>
      <t>8</t>
    </r>
  </si>
  <si>
    <r>
      <t>налог на добавленную стоимость</t>
    </r>
    <r>
      <rPr>
        <vertAlign val="superscript"/>
        <sz val="10"/>
        <rFont val="Times New Roman"/>
        <family val="1"/>
        <charset val="204"/>
      </rPr>
      <t>8</t>
    </r>
  </si>
  <si>
    <t>3020</t>
  </si>
  <si>
    <r>
      <t>прочие налоги, уменьшающие доход</t>
    </r>
    <r>
      <rPr>
        <vertAlign val="superscript"/>
        <sz val="10"/>
        <rFont val="Times New Roman"/>
        <family val="1"/>
        <charset val="204"/>
      </rPr>
      <t>8</t>
    </r>
  </si>
  <si>
    <t>3030</t>
  </si>
  <si>
    <r>
      <t>Прочие выплаты, всего</t>
    </r>
    <r>
      <rPr>
        <b/>
        <vertAlign val="superscript"/>
        <sz val="10"/>
        <rFont val="Times New Roman"/>
        <family val="1"/>
        <charset val="204"/>
      </rPr>
      <t>9</t>
    </r>
  </si>
  <si>
    <t>4000</t>
  </si>
  <si>
    <t>4010</t>
  </si>
  <si>
    <t>610</t>
  </si>
  <si>
    <t>возврат в бюджет средств субсидии</t>
  </si>
  <si>
    <r>
      <t>1</t>
    </r>
    <r>
      <rPr>
        <sz val="8"/>
        <rFont val="Times New Roman"/>
        <family val="1"/>
        <charset val="204"/>
      </rPr>
      <t xml:space="preserve"> В случае утверждения закона (решения) о бюджете на текущий финансовый год и плановый период.</t>
    </r>
  </si>
  <si>
    <r>
      <t>2</t>
    </r>
    <r>
      <rPr>
        <sz val="8"/>
        <rFont val="Times New Roman"/>
        <family val="1"/>
        <charset val="204"/>
      </rPr>
      <t xml:space="preserve"> Указывается дата подписания Плана, а в случае утверждения Плана уполномоченным лицом учреждения — дата утверждения Плана.</t>
    </r>
  </si>
  <si>
    <r>
      <t>3</t>
    </r>
    <r>
      <rPr>
        <sz val="8"/>
        <rFont val="Times New Roman"/>
        <family val="1"/>
        <charset val="204"/>
      </rPr>
      <t xml:space="preserve"> В графе 3 отражаются:</t>
    </r>
  </si>
  <si>
    <t>по строкам 1100—1900 — коды аналитической группы подвида доходов бюджетов классификации доходов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</si>
  <si>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</si>
  <si>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2000—2652 — коды видов расходов бюджетов классификации расходов бюджетов;</t>
  </si>
  <si>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</si>
  <si>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</si>
  <si>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r>
      <t>4</t>
    </r>
    <r>
      <rPr>
        <sz val="8"/>
        <rFont val="Times New Roman"/>
        <family val="1"/>
        <charset val="204"/>
      </rPr>
      <t xml:space="preserve">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r>
  </si>
  <si>
    <r>
      <t>5</t>
    </r>
    <r>
      <rPr>
        <sz val="8"/>
        <rFont val="Times New Roman"/>
        <family val="1"/>
        <charset val="204"/>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</si>
  <si>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6</t>
    </r>
    <r>
      <rPr>
        <sz val="8"/>
        <rFont val="Times New Roman"/>
        <family val="1"/>
        <charset val="204"/>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междуголовным учреждением и обособленным подразделением.</t>
    </r>
  </si>
  <si>
    <r>
      <t>7</t>
    </r>
    <r>
      <rPr>
        <sz val="8"/>
        <rFont val="Times New Roman"/>
        <family val="1"/>
        <charset val="204"/>
      </rPr>
      <t xml:space="preserve">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</si>
  <si>
    <r>
      <t>8</t>
    </r>
    <r>
      <rPr>
        <sz val="8"/>
        <rFont val="Times New Roman"/>
        <family val="1"/>
        <charset val="204"/>
      </rPr>
      <t xml:space="preserve"> Показатель отражается со знаком «минус».</t>
    </r>
  </si>
  <si>
    <r>
      <t>9</t>
    </r>
    <r>
      <rPr>
        <sz val="8"/>
        <rFont val="Times New Roman"/>
        <family val="1"/>
        <charset val="204"/>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</si>
  <si>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t>Раздел 2. Сведения по выплатам на закупки товаров, работ, услуг</t>
    </r>
    <r>
      <rPr>
        <b/>
        <vertAlign val="superscript"/>
        <sz val="10"/>
        <rFont val="Times New Roman"/>
        <family val="1"/>
        <charset val="204"/>
      </rPr>
      <t>10</t>
    </r>
  </si>
  <si>
    <t>№</t>
  </si>
  <si>
    <t>Коды</t>
  </si>
  <si>
    <t>Год</t>
  </si>
  <si>
    <t>п/п</t>
  </si>
  <si>
    <t>строк</t>
  </si>
  <si>
    <t>начала</t>
  </si>
  <si>
    <t>закупки</t>
  </si>
  <si>
    <t>(текущий</t>
  </si>
  <si>
    <t>(первый год</t>
  </si>
  <si>
    <t>(второй год</t>
  </si>
  <si>
    <t>финансовый</t>
  </si>
  <si>
    <t>год)</t>
  </si>
  <si>
    <t>периода)</t>
  </si>
  <si>
    <t>1</t>
  </si>
  <si>
    <r>
      <t>Выплаты на закупку товаров, работ, услуг, всего</t>
    </r>
    <r>
      <rPr>
        <b/>
        <vertAlign val="superscript"/>
        <sz val="10"/>
        <rFont val="Times New Roman"/>
        <family val="1"/>
        <charset val="204"/>
      </rPr>
      <t>11</t>
    </r>
  </si>
  <si>
    <t>26000</t>
  </si>
  <si>
    <t>1.1.</t>
  </si>
  <si>
    <t>26100</t>
  </si>
  <si>
    <t>по контрактам (договорам), заключенным до начала текущего финансового года без</t>
  </si>
  <si>
    <t>применения норм Федерального закона от 5 апреля 2013 г. № 44-ФЗ «О контрактной</t>
  </si>
  <si>
    <t>системе в сфере закупок товаров, работ, услуг для обеспечения государственных</t>
  </si>
  <si>
    <t>и муниципальных нужд» (Собрание законодательства Российской Федерации, 2013,</t>
  </si>
  <si>
    <t>№ 14, ст. 1652; 2018, № 32, ст. 5104) (далее — Федеральный закон № 44-ФЗ) и Феде-</t>
  </si>
  <si>
    <t>рального закона от 18 июля 2011 г. № 223-ФЗ «О закупках товаров, работ, услуг отдель-</t>
  </si>
  <si>
    <t>ными видами юридических лиц» (Собрание законодательства Российской Федерации,</t>
  </si>
  <si>
    <r>
      <t>2011, № 30, ст. 4571; 2018, № 32, ст. 5135) (далее — Федеральный закон № 223-ФЗ)</t>
    </r>
    <r>
      <rPr>
        <vertAlign val="superscript"/>
        <sz val="10"/>
        <rFont val="Times New Roman"/>
        <family val="1"/>
        <charset val="204"/>
      </rPr>
      <t>12</t>
    </r>
  </si>
  <si>
    <t>1.2.</t>
  </si>
  <si>
    <t>по контрактам (договорам), планируемым к заключению в соответствующем</t>
  </si>
  <si>
    <t>26200</t>
  </si>
  <si>
    <t>финансовом году без применения норм Федерального закона № 44-ФЗ</t>
  </si>
  <si>
    <r>
      <t>и Федерального закона № 223-ФЗ</t>
    </r>
    <r>
      <rPr>
        <vertAlign val="superscript"/>
        <sz val="10"/>
        <rFont val="Times New Roman"/>
        <family val="1"/>
        <charset val="204"/>
      </rPr>
      <t>12</t>
    </r>
  </si>
  <si>
    <t>1.3.</t>
  </si>
  <si>
    <t>по контрактам (договорам), заключенным до начала текущего финансового года с уче-</t>
  </si>
  <si>
    <t>26300</t>
  </si>
  <si>
    <r>
      <t>том требований Федерального закона № 44-ФЗ и Федерального закона № 223-ФЗ</t>
    </r>
    <r>
      <rPr>
        <vertAlign val="superscript"/>
        <sz val="10"/>
        <rFont val="Times New Roman"/>
        <family val="1"/>
        <charset val="204"/>
      </rPr>
      <t>13</t>
    </r>
  </si>
  <si>
    <t>1.4.</t>
  </si>
  <si>
    <t>26400</t>
  </si>
  <si>
    <t>финансовом году с учетом требований Федерального закона № 44-ФЗ и Федерального</t>
  </si>
  <si>
    <r>
      <t>закона № 223-ФЗ</t>
    </r>
    <r>
      <rPr>
        <vertAlign val="superscript"/>
        <sz val="10"/>
        <rFont val="Times New Roman"/>
        <family val="1"/>
        <charset val="204"/>
      </rPr>
      <t>13</t>
    </r>
  </si>
  <si>
    <t>1.4.1.</t>
  </si>
  <si>
    <t>26410</t>
  </si>
  <si>
    <t>за счет субсидий, предоставляемых на финансовое обеспечение выполнения</t>
  </si>
  <si>
    <t>государственного (муниципального) задания</t>
  </si>
  <si>
    <t>1.4.1.1.</t>
  </si>
  <si>
    <t>26411</t>
  </si>
  <si>
    <t>в соответствии с Федеральным законом № 44-ФЗ</t>
  </si>
  <si>
    <t>1.4.1.2.</t>
  </si>
  <si>
    <r>
      <t>в соответствии с Федеральным законом № 223-ФЗ</t>
    </r>
    <r>
      <rPr>
        <vertAlign val="superscript"/>
        <sz val="10"/>
        <rFont val="Times New Roman"/>
        <family val="1"/>
        <charset val="204"/>
      </rPr>
      <t>14</t>
    </r>
  </si>
  <si>
    <t>26412</t>
  </si>
  <si>
    <t>1.4.2.</t>
  </si>
  <si>
    <t>за счет субсидий, предоставляемых в соответствии с абзацем вторым</t>
  </si>
  <si>
    <t>26420</t>
  </si>
  <si>
    <t>пункта 1 статьи 78.1 Бюджетного кодекса Российской Федерации</t>
  </si>
  <si>
    <t>1.4.2.1.</t>
  </si>
  <si>
    <t>26421</t>
  </si>
  <si>
    <t>1.4.2.2.</t>
  </si>
  <si>
    <t>26422</t>
  </si>
  <si>
    <t>1.4.3.</t>
  </si>
  <si>
    <r>
      <t>за счет субсидий, предоставляемых на осуществление капитальных вложений</t>
    </r>
    <r>
      <rPr>
        <vertAlign val="superscript"/>
        <sz val="10"/>
        <rFont val="Times New Roman"/>
        <family val="1"/>
        <charset val="204"/>
      </rPr>
      <t>15</t>
    </r>
  </si>
  <si>
    <t>26430</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</si>
  <si>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</si>
  <si>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</si>
  <si>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</si>
  <si>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</si>
  <si>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</si>
  <si>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</si>
  <si>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</si>
  <si>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</si>
  <si>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</si>
  <si>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</si>
  <si>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1.4.5.1.</t>
  </si>
  <si>
    <t>26451</t>
  </si>
  <si>
    <t>1.4.5.2.</t>
  </si>
  <si>
    <t>в соответствии с Федеральным законом № 223-ФЗ</t>
  </si>
  <si>
    <t>26452</t>
  </si>
  <si>
    <t>2.</t>
  </si>
  <si>
    <t>Итого по контрактам, планируемым к заключению в соответствующем финансовом году</t>
  </si>
  <si>
    <t>26500</t>
  </si>
  <si>
    <r>
      <t>в соответствии с Федеральным законом № 44-ФЗ, по соответствующему году закупки</t>
    </r>
    <r>
      <rPr>
        <vertAlign val="superscript"/>
        <sz val="10"/>
        <rFont val="Times New Roman"/>
        <family val="1"/>
        <charset val="204"/>
      </rPr>
      <t>16</t>
    </r>
  </si>
  <si>
    <t>в том числе по году начала закупки:</t>
  </si>
  <si>
    <t>26510</t>
  </si>
  <si>
    <t>3.</t>
  </si>
  <si>
    <t>Итого по договорам, планируемым к заключению в соответствующем финансовом году</t>
  </si>
  <si>
    <t>26600</t>
  </si>
  <si>
    <t>в соответствии с Федеральным законом № 223-ФЗ, по соответствующему году закупки</t>
  </si>
  <si>
    <t>26610</t>
  </si>
  <si>
    <t>Руководитель учреждения</t>
  </si>
  <si>
    <t>(уполномоченное лицо учреждения)</t>
  </si>
  <si>
    <t>(должность)</t>
  </si>
  <si>
    <t>Исполнитель</t>
  </si>
  <si>
    <t>Главный бухгалтер</t>
  </si>
  <si>
    <t>(фамилия, инициалы)</t>
  </si>
  <si>
    <t>(телефон)</t>
  </si>
  <si>
    <t>СОГЛАСОВАНО</t>
  </si>
  <si>
    <t>(наименование должности уполномоченного лица органа — учредителя)</t>
  </si>
  <si>
    <r>
      <t>10</t>
    </r>
    <r>
      <rPr>
        <sz val="8"/>
        <rFont val="Times New Roman"/>
        <family val="1"/>
        <charset val="204"/>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в строке 2600 Раздела 1 «Поступления
и выплаты» Плана.</t>
    </r>
  </si>
  <si>
    <r>
      <t>11</t>
    </r>
    <r>
      <rPr>
        <sz val="8"/>
        <rFont val="Times New Roman"/>
        <family val="1"/>
        <charset val="204"/>
      </rPr>
      <t xml:space="preserve">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 и должны соответствовать показателям соответствующих граф по строке 2600 Раздела 1 «Поступления и выплаты» Плана.</t>
    </r>
  </si>
  <si>
    <r>
      <t>12</t>
    </r>
    <r>
      <rPr>
        <sz val="8"/>
        <rFont val="Times New Roman"/>
        <family val="1"/>
        <charset val="204"/>
      </rPr>
      <t xml:space="preserve"> Указывается сумма договоров (контрактах)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</si>
  <si>
    <r>
      <t>13</t>
    </r>
    <r>
      <rPr>
        <sz val="8"/>
        <rFont val="Times New Roman"/>
        <family val="1"/>
        <charset val="204"/>
      </rPr>
      <t xml:space="preserve"> Указывается сумма закупок товаров, работ, услуг, осуществляемых в соответствии с Федеральным законом № 44-ФЗ и Федеральным законом № 223-ФЗ.</t>
    </r>
  </si>
  <si>
    <r>
      <t>14</t>
    </r>
    <r>
      <rPr>
        <sz val="8"/>
        <rFont val="Times New Roman"/>
        <family val="1"/>
        <charset val="204"/>
      </rPr>
      <t xml:space="preserve"> Государственным (муниципальным) бюджетным учреждением показатель не формируется.</t>
    </r>
  </si>
  <si>
    <r>
      <t>15</t>
    </r>
    <r>
      <rPr>
        <sz val="8"/>
        <rFont val="Times New Roman"/>
        <family val="1"/>
        <charset val="204"/>
      </rPr>
      <t xml:space="preserve"> Указывается сумма закупок товаров, работ, услуг, осуществляемых в соответствии с Федеральным законом № 44-ФЗ.</t>
    </r>
  </si>
  <si>
    <r>
      <t>16</t>
    </r>
    <r>
      <rPr>
        <sz val="8"/>
        <rFont val="Times New Roman"/>
        <family val="1"/>
        <charset val="204"/>
      </rPr>
      <t xml:space="preserve"> Плановые показатели выплат на закупку товаров, работ, услуг по строке 26500 государственного (муниципального) бюджетного учреждения должен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r>
  </si>
  <si>
    <t>находящегося в ведении МУ " Управление дошкольного образования Грозненского муниципального района"</t>
  </si>
  <si>
    <t>утв. приказом МУ " Управление дошкольного образования Грозненского муниципального района"</t>
  </si>
  <si>
    <t>583</t>
  </si>
  <si>
    <t>96302014</t>
  </si>
  <si>
    <t>200401001</t>
  </si>
  <si>
    <t>342</t>
  </si>
  <si>
    <t>от 31 декабря 2019 г. № 01-од</t>
  </si>
  <si>
    <t>Арендная плата за пользование имуществом</t>
  </si>
  <si>
    <t>224</t>
  </si>
  <si>
    <t>Заведующий</t>
  </si>
  <si>
    <t>в том числе: поступления от иной происходящей деятельности доход</t>
  </si>
  <si>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</si>
  <si>
    <t>в том числе: субсидии на финансовое обеспечение выполнения государственного (муниципального) задания за счет средств бюджета публично-правового образования, создавшего учреждение</t>
  </si>
  <si>
    <t>963Ч2972</t>
  </si>
  <si>
    <t>Заведующий МБДОУ "Детский сад №2 "Малика" с. Алхан-Кала Грозненского муниципального района"</t>
  </si>
  <si>
    <t xml:space="preserve">  МБДОУ "Детский сад №2 "Малика" с. Алхан-Кала Грозненского муниципального района"</t>
  </si>
  <si>
    <t>2004006688</t>
  </si>
  <si>
    <t>23</t>
  </si>
  <si>
    <t>247</t>
  </si>
  <si>
    <t>2647</t>
  </si>
  <si>
    <t>2648</t>
  </si>
  <si>
    <t>2649</t>
  </si>
  <si>
    <r>
      <t>на 20</t>
    </r>
    <r>
      <rPr>
        <u/>
        <sz val="9"/>
        <rFont val="Times New Roman"/>
        <family val="1"/>
        <charset val="204"/>
      </rPr>
      <t>23</t>
    </r>
    <r>
      <rPr>
        <sz val="9"/>
        <rFont val="Times New Roman"/>
        <family val="1"/>
        <charset val="204"/>
      </rPr>
      <t xml:space="preserve"> г.</t>
    </r>
  </si>
  <si>
    <t>24</t>
  </si>
  <si>
    <t>МУ 0ДО Грозненского муниципального района</t>
  </si>
  <si>
    <t>07</t>
  </si>
  <si>
    <t>Февраля</t>
  </si>
  <si>
    <t>07.02.2022</t>
  </si>
  <si>
    <r>
      <t>на 20</t>
    </r>
    <r>
      <rPr>
        <u/>
        <sz val="9"/>
        <rFont val="Times New Roman"/>
        <family val="1"/>
        <charset val="204"/>
      </rPr>
      <t>24</t>
    </r>
    <r>
      <rPr>
        <sz val="9"/>
        <rFont val="Times New Roman"/>
        <family val="1"/>
        <charset val="204"/>
      </rPr>
      <t xml:space="preserve"> г.</t>
    </r>
  </si>
  <si>
    <t>февраля</t>
  </si>
  <si>
    <t>МУ " Отдел дошкольного образования Грозненского муниципального района"</t>
  </si>
  <si>
    <t>ДМ.Закриева</t>
  </si>
  <si>
    <t>Т.С.Бакараева</t>
  </si>
  <si>
    <t xml:space="preserve">            С.С. Эсханов</t>
  </si>
  <si>
    <t>Начальник МУ " Отдел дошкольного образования Грозненского муниципального района"</t>
  </si>
  <si>
    <t>Д.М.Закриева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</si>
</sst>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8"/>
      <name val="Times New Roman"/>
      <family val="1"/>
      <charset val="204"/>
    </font>
    <font>
      <sz val="10"/>
      <name val="Times New Roman"/>
      <family val="1"/>
      <charset val="204"/>
    </font>
    <font>
      <sz val="14"/>
      <name val="Times New Roman"/>
      <family val="1"/>
      <charset val="204"/>
    </font>
    <font>
      <sz val="7"/>
      <name val="Times New Roman"/>
      <family val="1"/>
      <charset val="204"/>
    </font>
    <font>
      <b/>
      <sz val="12"/>
      <name val="Times New Roman"/>
      <family val="1"/>
      <charset val="204"/>
    </font>
    <font>
      <b/>
      <vertAlign val="superscript"/>
      <sz val="12"/>
      <name val="Times New Roman"/>
      <family val="1"/>
      <charset val="204"/>
    </font>
    <font>
      <vertAlign val="superscript"/>
      <sz val="10"/>
      <name val="Times New Roman"/>
      <family val="1"/>
      <charset val="204"/>
    </font>
    <font>
      <b/>
      <sz val="10"/>
      <name val="Times New Roman"/>
      <family val="1"/>
      <charset val="204"/>
    </font>
    <font>
      <sz val="9"/>
      <name val="Times New Roman"/>
      <family val="1"/>
      <charset val="204"/>
    </font>
    <font>
      <u/>
      <sz val="9"/>
      <name val="Times New Roman"/>
      <family val="1"/>
      <charset val="204"/>
    </font>
    <font>
      <vertAlign val="superscript"/>
      <sz val="9"/>
      <name val="Times New Roman"/>
      <family val="1"/>
      <charset val="204"/>
    </font>
    <font>
      <b/>
      <vertAlign val="superscript"/>
      <sz val="10"/>
      <name val="Times New Roman"/>
      <family val="1"/>
      <charset val="204"/>
    </font>
    <font>
      <vertAlign val="superscript"/>
      <sz val="8"/>
      <name val="Times New Roman"/>
      <family val="1"/>
      <charset val="204"/>
    </font>
    <font>
      <sz val="10"/>
      <color rgb="FFFF0000"/>
      <name val="Times New Roman"/>
      <family val="1"/>
      <charset val="204"/>
    </font>
  </fonts>
  <fills count="2">
    <fill>
      <patternFill patternType="none"/>
    </fill>
    <fill>
      <patternFill patternType="gray125"/>
    </fill>
  </fills>
  <borders count="50">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cellStyleXfs>
  <cellXfs count="210">
    <xf numFmtId="0" fontId="0" fillId="0" borderId="0" xfId="0"/>
    <xf numFmtId="0" fontId="1" fillId="0" borderId="0" xfId="0" applyFont="1" applyFill="1" applyAlignment="1" applyProtection="1">
      <alignment horizontal="left" vertical="center"/>
    </xf>
    <xf numFmtId="0" fontId="1" fillId="0" borderId="0" xfId="0" applyFont="1" applyFill="1" applyAlignment="1" applyProtection="1">
      <alignment horizontal="right" vertical="center"/>
    </xf>
    <xf numFmtId="0" fontId="1" fillId="0" borderId="0" xfId="0" applyFont="1" applyFill="1" applyAlignment="1" applyProtection="1">
      <alignment horizontal="left" vertical="center"/>
      <protection locked="0"/>
    </xf>
    <xf numFmtId="0" fontId="1" fillId="0" borderId="0" xfId="0" applyFont="1" applyFill="1" applyAlignment="1">
      <alignment horizontal="left"/>
    </xf>
    <xf numFmtId="0" fontId="1" fillId="0" borderId="0" xfId="0" applyFont="1" applyFill="1" applyAlignment="1" applyProtection="1">
      <alignment horizontal="right" vertical="center"/>
      <protection locked="0"/>
    </xf>
    <xf numFmtId="0" fontId="1" fillId="0" borderId="0" xfId="0" applyFont="1" applyFill="1" applyAlignment="1">
      <alignment horizontal="right"/>
    </xf>
    <xf numFmtId="0" fontId="2" fillId="0" borderId="0" xfId="0" applyFont="1" applyFill="1" applyAlignment="1" applyProtection="1">
      <alignment horizontal="left" vertical="center"/>
      <protection locked="0"/>
    </xf>
    <xf numFmtId="0" fontId="3" fillId="0" borderId="0" xfId="0" applyFont="1" applyFill="1" applyAlignment="1" applyProtection="1">
      <alignment vertical="center"/>
      <protection locked="0"/>
    </xf>
    <xf numFmtId="0" fontId="2" fillId="0" borderId="0" xfId="0" applyFont="1" applyFill="1" applyAlignment="1">
      <alignment horizontal="left"/>
    </xf>
    <xf numFmtId="0" fontId="4" fillId="0" borderId="0" xfId="0" applyFont="1" applyFill="1" applyAlignment="1" applyProtection="1">
      <alignment horizontal="center" vertical="center"/>
      <protection locked="0"/>
    </xf>
    <xf numFmtId="0" fontId="4" fillId="0" borderId="0" xfId="0" applyFont="1" applyFill="1" applyAlignment="1">
      <alignment horizontal="center" vertical="top"/>
    </xf>
    <xf numFmtId="0" fontId="2" fillId="0" borderId="0" xfId="0" applyFont="1" applyFill="1" applyBorder="1" applyAlignment="1" applyProtection="1">
      <alignment horizontal="center" vertical="center"/>
      <protection locked="0"/>
    </xf>
    <xf numFmtId="0" fontId="2" fillId="0" borderId="0" xfId="0" applyFont="1" applyFill="1" applyAlignment="1" applyProtection="1">
      <alignment horizontal="right" vertical="center"/>
      <protection locked="0"/>
    </xf>
    <xf numFmtId="0" fontId="5" fillId="0" borderId="0" xfId="0" applyFont="1" applyFill="1" applyAlignment="1" applyProtection="1">
      <alignment vertical="center"/>
      <protection locked="0"/>
    </xf>
    <xf numFmtId="0" fontId="5" fillId="0" borderId="0" xfId="0" applyFont="1" applyFill="1" applyAlignment="1" applyProtection="1">
      <alignment horizontal="left" vertical="center"/>
      <protection locked="0"/>
    </xf>
    <xf numFmtId="0" fontId="5" fillId="0" borderId="0" xfId="0" applyFont="1" applyFill="1" applyAlignment="1" applyProtection="1">
      <alignment horizontal="right" vertical="center"/>
      <protection locked="0"/>
    </xf>
    <xf numFmtId="0" fontId="5" fillId="0" borderId="0" xfId="0" applyFont="1" applyFill="1" applyAlignment="1">
      <alignment horizontal="left"/>
    </xf>
    <xf numFmtId="0" fontId="5" fillId="0" borderId="0" xfId="0" applyFont="1" applyFill="1" applyAlignment="1" applyProtection="1">
      <alignment horizontal="center" vertical="center"/>
      <protection locked="0"/>
    </xf>
    <xf numFmtId="49" fontId="5" fillId="0" borderId="0" xfId="0" applyNumberFormat="1" applyFont="1" applyFill="1" applyAlignment="1" applyProtection="1">
      <alignment horizontal="right" vertical="center"/>
      <protection locked="0"/>
    </xf>
    <xf numFmtId="0" fontId="9" fillId="0" borderId="0" xfId="0" applyFont="1" applyFill="1" applyAlignment="1">
      <alignment horizontal="left"/>
    </xf>
    <xf numFmtId="0" fontId="1" fillId="0" borderId="18" xfId="0" applyFont="1" applyFill="1" applyBorder="1" applyAlignment="1" applyProtection="1">
      <alignment horizontal="left" vertical="center"/>
      <protection locked="0"/>
    </xf>
    <xf numFmtId="0" fontId="13" fillId="0" borderId="0" xfId="0" applyFont="1" applyFill="1" applyAlignment="1" applyProtection="1">
      <alignment horizontal="left" vertical="center"/>
      <protection locked="0"/>
    </xf>
    <xf numFmtId="0" fontId="1" fillId="0" borderId="0" xfId="0" applyFont="1" applyFill="1" applyAlignment="1">
      <alignment horizontal="left" vertical="center"/>
    </xf>
    <xf numFmtId="0" fontId="2" fillId="0" borderId="0" xfId="0" applyFont="1" applyFill="1" applyAlignment="1" applyProtection="1">
      <alignment horizontal="center" vertical="center"/>
      <protection locked="0"/>
    </xf>
    <xf numFmtId="0" fontId="4" fillId="0" borderId="0" xfId="0" applyFont="1" applyFill="1" applyAlignment="1" applyProtection="1">
      <alignment horizontal="left" vertical="center"/>
      <protection locked="0"/>
    </xf>
    <xf numFmtId="0" fontId="2" fillId="0" borderId="38" xfId="0" applyFont="1" applyFill="1" applyBorder="1" applyAlignment="1" applyProtection="1">
      <alignment horizontal="left" vertical="center"/>
      <protection locked="0"/>
    </xf>
    <xf numFmtId="0" fontId="2" fillId="0" borderId="39" xfId="0" applyFont="1" applyFill="1" applyBorder="1" applyAlignment="1" applyProtection="1">
      <alignment horizontal="left" vertical="center"/>
    </xf>
    <xf numFmtId="0" fontId="2" fillId="0" borderId="40" xfId="0" applyFont="1" applyFill="1" applyBorder="1" applyAlignment="1" applyProtection="1">
      <alignment horizontal="left" vertical="center"/>
      <protection locked="0"/>
    </xf>
    <xf numFmtId="0" fontId="2" fillId="0" borderId="41" xfId="0" applyFont="1" applyFill="1" applyBorder="1" applyAlignment="1" applyProtection="1">
      <alignment horizontal="left" vertical="center"/>
      <protection locked="0"/>
    </xf>
    <xf numFmtId="0" fontId="2" fillId="0" borderId="42" xfId="0" applyFont="1" applyFill="1" applyBorder="1" applyAlignment="1" applyProtection="1">
      <alignment horizontal="left" vertical="center"/>
      <protection locked="0"/>
    </xf>
    <xf numFmtId="0" fontId="4" fillId="0" borderId="41" xfId="0" applyFont="1" applyFill="1" applyBorder="1" applyAlignment="1" applyProtection="1">
      <alignment horizontal="left" vertical="center"/>
      <protection locked="0"/>
    </xf>
    <xf numFmtId="0" fontId="4" fillId="0" borderId="42"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xf>
    <xf numFmtId="0" fontId="4" fillId="0" borderId="0" xfId="0" applyFont="1" applyFill="1" applyBorder="1" applyAlignment="1" applyProtection="1">
      <alignment horizontal="left" vertical="center"/>
    </xf>
    <xf numFmtId="0" fontId="2" fillId="0" borderId="0" xfId="0" applyFont="1" applyFill="1" applyBorder="1" applyAlignment="1" applyProtection="1">
      <alignment horizontal="right" vertical="center"/>
      <protection locked="0"/>
    </xf>
    <xf numFmtId="0" fontId="2" fillId="0" borderId="0" xfId="0" applyFont="1" applyFill="1" applyBorder="1" applyAlignment="1" applyProtection="1">
      <alignment horizontal="left" vertical="center"/>
      <protection locked="0"/>
    </xf>
    <xf numFmtId="0" fontId="2" fillId="0" borderId="43" xfId="0" applyFont="1" applyFill="1" applyBorder="1" applyAlignment="1" applyProtection="1">
      <alignment horizontal="left" vertical="center"/>
      <protection locked="0"/>
    </xf>
    <xf numFmtId="0" fontId="2" fillId="0" borderId="44" xfId="0" applyFont="1" applyFill="1" applyBorder="1" applyAlignment="1" applyProtection="1">
      <alignment horizontal="left" vertical="center"/>
      <protection locked="0"/>
    </xf>
    <xf numFmtId="0" fontId="2" fillId="0" borderId="45" xfId="0" applyFont="1" applyFill="1" applyBorder="1" applyAlignment="1" applyProtection="1">
      <alignment horizontal="left" vertical="center"/>
      <protection locked="0"/>
    </xf>
    <xf numFmtId="0" fontId="13" fillId="0" borderId="0" xfId="0" applyFont="1" applyFill="1" applyAlignment="1">
      <alignment horizontal="left" vertical="center"/>
    </xf>
    <xf numFmtId="4" fontId="2" fillId="0" borderId="0" xfId="0" applyNumberFormat="1" applyFont="1" applyFill="1" applyAlignment="1">
      <alignment horizontal="left"/>
    </xf>
    <xf numFmtId="49" fontId="2" fillId="0" borderId="11" xfId="0" applyNumberFormat="1" applyFont="1" applyFill="1" applyBorder="1" applyAlignment="1" applyProtection="1">
      <alignment horizontal="center" vertical="center"/>
      <protection locked="0"/>
    </xf>
    <xf numFmtId="49" fontId="2" fillId="0" borderId="12" xfId="0" applyNumberFormat="1" applyFont="1" applyFill="1" applyBorder="1" applyAlignment="1" applyProtection="1">
      <alignment horizontal="center" vertical="center"/>
      <protection locked="0"/>
    </xf>
    <xf numFmtId="49" fontId="2" fillId="0" borderId="13" xfId="0" applyNumberFormat="1" applyFont="1" applyFill="1" applyBorder="1" applyAlignment="1" applyProtection="1">
      <alignment horizontal="center" vertical="center"/>
      <protection locked="0"/>
    </xf>
    <xf numFmtId="0" fontId="9" fillId="0" borderId="1" xfId="0" applyFont="1" applyFill="1" applyBorder="1" applyAlignment="1" applyProtection="1">
      <alignment horizontal="center" vertical="center"/>
      <protection locked="0"/>
    </xf>
    <xf numFmtId="49" fontId="5" fillId="0" borderId="1" xfId="0" applyNumberFormat="1" applyFont="1" applyFill="1" applyBorder="1" applyAlignment="1" applyProtection="1">
      <alignment horizontal="left" vertical="center"/>
      <protection locked="0"/>
    </xf>
    <xf numFmtId="49" fontId="5" fillId="0" borderId="1" xfId="0" applyNumberFormat="1" applyFont="1" applyFill="1" applyBorder="1" applyAlignment="1" applyProtection="1">
      <alignment horizontal="center" vertical="center"/>
      <protection locked="0"/>
    </xf>
    <xf numFmtId="0" fontId="2" fillId="0" borderId="3" xfId="0" applyFont="1" applyFill="1" applyBorder="1" applyAlignment="1" applyProtection="1">
      <alignment horizontal="center" vertical="center"/>
      <protection locked="0"/>
    </xf>
    <xf numFmtId="0" fontId="2" fillId="0" borderId="2" xfId="0" applyFont="1" applyFill="1" applyBorder="1" applyAlignment="1" applyProtection="1">
      <alignment horizontal="center" vertical="center"/>
      <protection locked="0"/>
    </xf>
    <xf numFmtId="0" fontId="2" fillId="0" borderId="4" xfId="0" applyFont="1" applyFill="1" applyBorder="1" applyAlignment="1" applyProtection="1">
      <alignment horizontal="center" vertical="center"/>
      <protection locked="0"/>
    </xf>
    <xf numFmtId="0" fontId="2" fillId="0" borderId="5" xfId="0" applyFont="1" applyFill="1" applyBorder="1" applyAlignment="1" applyProtection="1">
      <alignment horizontal="center" vertical="center"/>
      <protection locked="0"/>
    </xf>
    <xf numFmtId="0" fontId="2" fillId="0" borderId="6" xfId="0" applyFont="1" applyFill="1" applyBorder="1" applyAlignment="1" applyProtection="1">
      <alignment horizontal="center" vertical="center"/>
      <protection locked="0"/>
    </xf>
    <xf numFmtId="0" fontId="2" fillId="0" borderId="7" xfId="0" applyFont="1" applyFill="1" applyBorder="1" applyAlignment="1" applyProtection="1">
      <alignment horizontal="center" vertical="center"/>
      <protection locked="0"/>
    </xf>
    <xf numFmtId="49" fontId="2" fillId="0" borderId="1" xfId="0" applyNumberFormat="1" applyFont="1" applyFill="1" applyBorder="1" applyAlignment="1" applyProtection="1">
      <alignment horizontal="center" vertical="center"/>
      <protection locked="0"/>
    </xf>
    <xf numFmtId="0" fontId="2" fillId="0" borderId="0" xfId="0" applyFont="1" applyFill="1" applyAlignment="1" applyProtection="1">
      <alignment horizontal="right" vertical="center"/>
      <protection locked="0"/>
    </xf>
    <xf numFmtId="49" fontId="2" fillId="0" borderId="1" xfId="0" applyNumberFormat="1" applyFont="1" applyFill="1" applyBorder="1" applyAlignment="1" applyProtection="1">
      <alignment horizontal="left" vertical="center"/>
      <protection locked="0"/>
    </xf>
    <xf numFmtId="49" fontId="2" fillId="0" borderId="8" xfId="0" applyNumberFormat="1" applyFont="1" applyFill="1" applyBorder="1" applyAlignment="1" applyProtection="1">
      <alignment horizontal="center" vertical="center"/>
      <protection locked="0"/>
    </xf>
    <xf numFmtId="49" fontId="2" fillId="0" borderId="9" xfId="0" applyNumberFormat="1" applyFont="1" applyFill="1" applyBorder="1" applyAlignment="1" applyProtection="1">
      <alignment horizontal="center" vertical="center"/>
      <protection locked="0"/>
    </xf>
    <xf numFmtId="49" fontId="2" fillId="0" borderId="10" xfId="0" applyNumberFormat="1" applyFont="1" applyFill="1" applyBorder="1" applyAlignment="1" applyProtection="1">
      <alignment horizontal="center" vertical="center"/>
      <protection locked="0"/>
    </xf>
    <xf numFmtId="0" fontId="9" fillId="0" borderId="19"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9" fillId="0" borderId="20" xfId="0" applyFont="1" applyFill="1" applyBorder="1" applyAlignment="1" applyProtection="1">
      <alignment horizontal="center" vertical="center"/>
      <protection locked="0"/>
    </xf>
    <xf numFmtId="0" fontId="4" fillId="0" borderId="2" xfId="0" applyFont="1" applyFill="1" applyBorder="1" applyAlignment="1" applyProtection="1">
      <alignment horizontal="center" vertical="center"/>
      <protection locked="0"/>
    </xf>
    <xf numFmtId="0" fontId="2" fillId="0" borderId="0" xfId="0" applyFont="1" applyFill="1" applyAlignment="1" applyProtection="1">
      <alignment horizontal="center" vertical="center"/>
      <protection locked="0"/>
    </xf>
    <xf numFmtId="0" fontId="2" fillId="0" borderId="1" xfId="0" applyFont="1" applyFill="1" applyBorder="1" applyAlignment="1" applyProtection="1">
      <alignment horizontal="center" vertical="center" wrapText="1"/>
      <protection locked="0"/>
    </xf>
    <xf numFmtId="0" fontId="4" fillId="0" borderId="0" xfId="0" applyFont="1" applyFill="1" applyAlignment="1" applyProtection="1">
      <alignment horizontal="center" vertical="center"/>
      <protection locked="0"/>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protection locked="0"/>
    </xf>
    <xf numFmtId="49" fontId="2" fillId="0" borderId="11" xfId="0" applyNumberFormat="1" applyFont="1" applyFill="1" applyBorder="1" applyAlignment="1" applyProtection="1">
      <alignment horizontal="center" vertical="center"/>
    </xf>
    <xf numFmtId="49" fontId="2" fillId="0" borderId="12" xfId="0" applyNumberFormat="1" applyFont="1" applyFill="1" applyBorder="1" applyAlignment="1" applyProtection="1">
      <alignment horizontal="center" vertical="center"/>
    </xf>
    <xf numFmtId="49" fontId="2" fillId="0" borderId="13" xfId="0" applyNumberFormat="1"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49" fontId="2" fillId="0" borderId="14" xfId="0" applyNumberFormat="1" applyFont="1" applyFill="1" applyBorder="1" applyAlignment="1" applyProtection="1">
      <alignment horizontal="center" vertical="center"/>
      <protection locked="0"/>
    </xf>
    <xf numFmtId="49" fontId="2" fillId="0" borderId="15" xfId="0" applyNumberFormat="1" applyFont="1" applyFill="1" applyBorder="1" applyAlignment="1" applyProtection="1">
      <alignment horizontal="center" vertical="center"/>
      <protection locked="0"/>
    </xf>
    <xf numFmtId="49" fontId="2" fillId="0" borderId="16" xfId="0" applyNumberFormat="1" applyFont="1" applyFill="1" applyBorder="1" applyAlignment="1" applyProtection="1">
      <alignment horizontal="center" vertical="center"/>
      <protection locked="0"/>
    </xf>
    <xf numFmtId="0" fontId="8" fillId="0" borderId="0" xfId="0" applyFont="1" applyFill="1" applyAlignment="1" applyProtection="1">
      <alignment horizontal="center" vertical="center"/>
      <protection locked="0"/>
    </xf>
    <xf numFmtId="0" fontId="9" fillId="0" borderId="3" xfId="0" applyFont="1" applyFill="1" applyBorder="1" applyAlignment="1" applyProtection="1">
      <alignment horizontal="center" vertical="center"/>
      <protection locked="0"/>
    </xf>
    <xf numFmtId="0" fontId="9" fillId="0" borderId="2" xfId="0" applyFont="1" applyFill="1" applyBorder="1" applyAlignment="1" applyProtection="1">
      <alignment horizontal="center" vertical="center"/>
      <protection locked="0"/>
    </xf>
    <xf numFmtId="0" fontId="9" fillId="0" borderId="4" xfId="0" applyFont="1" applyFill="1" applyBorder="1" applyAlignment="1" applyProtection="1">
      <alignment horizontal="center" vertical="center"/>
      <protection locked="0"/>
    </xf>
    <xf numFmtId="0" fontId="9" fillId="0" borderId="21" xfId="0" applyFont="1" applyFill="1" applyBorder="1" applyAlignment="1" applyProtection="1">
      <alignment horizontal="center" vertical="center"/>
      <protection locked="0"/>
    </xf>
    <xf numFmtId="0" fontId="9" fillId="0" borderId="22" xfId="0" applyFont="1" applyFill="1" applyBorder="1" applyAlignment="1" applyProtection="1">
      <alignment horizontal="center" vertical="center"/>
      <protection locked="0"/>
    </xf>
    <xf numFmtId="0" fontId="9" fillId="0" borderId="17" xfId="0" applyFont="1" applyFill="1" applyBorder="1" applyAlignment="1" applyProtection="1">
      <alignment horizontal="center" vertical="center"/>
      <protection locked="0"/>
    </xf>
    <xf numFmtId="0" fontId="9" fillId="0" borderId="18" xfId="0" applyFont="1" applyFill="1" applyBorder="1" applyAlignment="1" applyProtection="1">
      <alignment horizontal="center" vertical="center"/>
      <protection locked="0"/>
    </xf>
    <xf numFmtId="4" fontId="2" fillId="0" borderId="12" xfId="0" applyNumberFormat="1" applyFont="1" applyFill="1" applyBorder="1" applyAlignment="1" applyProtection="1">
      <alignment horizontal="center" vertical="center"/>
      <protection locked="0"/>
    </xf>
    <xf numFmtId="0" fontId="2" fillId="0" borderId="12" xfId="0" applyNumberFormat="1" applyFont="1" applyFill="1" applyBorder="1" applyAlignment="1" applyProtection="1">
      <alignment horizontal="right" vertical="center"/>
      <protection locked="0"/>
    </xf>
    <xf numFmtId="0" fontId="2" fillId="0" borderId="13" xfId="0" applyNumberFormat="1" applyFont="1" applyFill="1" applyBorder="1" applyAlignment="1" applyProtection="1">
      <alignment horizontal="right" vertical="center"/>
      <protection locked="0"/>
    </xf>
    <xf numFmtId="0" fontId="8" fillId="0" borderId="12" xfId="0" applyFont="1" applyFill="1" applyBorder="1" applyAlignment="1" applyProtection="1">
      <alignment vertical="center"/>
      <protection locked="0"/>
    </xf>
    <xf numFmtId="0" fontId="8" fillId="0" borderId="17" xfId="0" applyFont="1" applyFill="1" applyBorder="1" applyAlignment="1" applyProtection="1">
      <alignment vertical="center"/>
      <protection locked="0"/>
    </xf>
    <xf numFmtId="49" fontId="8" fillId="0" borderId="11" xfId="0" applyNumberFormat="1" applyFont="1" applyFill="1" applyBorder="1" applyAlignment="1" applyProtection="1">
      <alignment horizontal="center" vertical="center"/>
      <protection locked="0"/>
    </xf>
    <xf numFmtId="49" fontId="8" fillId="0" borderId="12" xfId="0" applyNumberFormat="1" applyFont="1" applyFill="1" applyBorder="1" applyAlignment="1" applyProtection="1">
      <alignment horizontal="center" vertical="center"/>
      <protection locked="0"/>
    </xf>
    <xf numFmtId="0" fontId="2" fillId="0" borderId="12" xfId="0" applyFont="1" applyFill="1" applyBorder="1" applyAlignment="1" applyProtection="1">
      <alignment vertical="center"/>
      <protection locked="0"/>
    </xf>
    <xf numFmtId="0" fontId="2" fillId="0" borderId="17" xfId="0" applyFont="1" applyFill="1" applyBorder="1" applyAlignment="1" applyProtection="1">
      <alignment vertical="center"/>
      <protection locked="0"/>
    </xf>
    <xf numFmtId="0" fontId="9" fillId="0" borderId="15" xfId="0" applyFont="1" applyFill="1" applyBorder="1" applyAlignment="1" applyProtection="1">
      <alignment horizontal="center" vertical="center"/>
      <protection locked="0"/>
    </xf>
    <xf numFmtId="0" fontId="9" fillId="0" borderId="24" xfId="0" applyFont="1" applyFill="1" applyBorder="1" applyAlignment="1" applyProtection="1">
      <alignment horizontal="center" vertical="center"/>
      <protection locked="0"/>
    </xf>
    <xf numFmtId="4" fontId="2" fillId="0" borderId="9" xfId="0" applyNumberFormat="1" applyFont="1" applyFill="1" applyBorder="1" applyAlignment="1" applyProtection="1">
      <alignment horizontal="center" vertical="center"/>
      <protection locked="0"/>
    </xf>
    <xf numFmtId="0" fontId="2" fillId="0" borderId="9" xfId="0" applyNumberFormat="1" applyFont="1" applyFill="1" applyBorder="1" applyAlignment="1" applyProtection="1">
      <alignment horizontal="right" vertical="center"/>
      <protection locked="0"/>
    </xf>
    <xf numFmtId="0" fontId="2" fillId="0" borderId="10" xfId="0" applyNumberFormat="1" applyFont="1" applyFill="1" applyBorder="1" applyAlignment="1" applyProtection="1">
      <alignment horizontal="right" vertical="center"/>
      <protection locked="0"/>
    </xf>
    <xf numFmtId="0" fontId="9" fillId="0" borderId="12" xfId="0" applyFont="1" applyFill="1" applyBorder="1" applyAlignment="1" applyProtection="1">
      <alignment horizontal="center" vertical="center"/>
      <protection locked="0"/>
    </xf>
    <xf numFmtId="0" fontId="9" fillId="0" borderId="23" xfId="0" applyFont="1" applyFill="1" applyBorder="1" applyAlignment="1" applyProtection="1">
      <alignment horizontal="center" vertical="center"/>
      <protection locked="0"/>
    </xf>
    <xf numFmtId="0" fontId="2" fillId="0" borderId="12" xfId="0" applyFont="1" applyFill="1" applyBorder="1" applyAlignment="1" applyProtection="1">
      <alignment horizontal="left" vertical="center"/>
      <protection locked="0"/>
    </xf>
    <xf numFmtId="0" fontId="2" fillId="0" borderId="17" xfId="0" applyFont="1" applyFill="1" applyBorder="1" applyAlignment="1" applyProtection="1">
      <alignment horizontal="left" vertical="center"/>
      <protection locked="0"/>
    </xf>
    <xf numFmtId="49" fontId="2" fillId="0" borderId="33" xfId="0" applyNumberFormat="1" applyFont="1" applyFill="1" applyBorder="1" applyAlignment="1" applyProtection="1">
      <alignment horizontal="center" vertical="center"/>
      <protection locked="0"/>
    </xf>
    <xf numFmtId="49" fontId="2" fillId="0" borderId="2" xfId="0" applyNumberFormat="1" applyFont="1" applyFill="1" applyBorder="1" applyAlignment="1" applyProtection="1">
      <alignment horizontal="center" vertical="center"/>
      <protection locked="0"/>
    </xf>
    <xf numFmtId="49" fontId="2" fillId="0" borderId="4" xfId="0" applyNumberFormat="1" applyFont="1" applyFill="1" applyBorder="1" applyAlignment="1" applyProtection="1">
      <alignment horizontal="center" vertical="center"/>
      <protection locked="0"/>
    </xf>
    <xf numFmtId="49" fontId="2" fillId="0" borderId="3" xfId="0" applyNumberFormat="1" applyFont="1" applyFill="1" applyBorder="1" applyAlignment="1" applyProtection="1">
      <alignment horizontal="center" vertical="center"/>
      <protection locked="0"/>
    </xf>
    <xf numFmtId="4" fontId="2" fillId="0" borderId="17" xfId="0" applyNumberFormat="1" applyFont="1" applyFill="1" applyBorder="1" applyAlignment="1" applyProtection="1">
      <alignment horizontal="center" vertical="center"/>
      <protection locked="0"/>
    </xf>
    <xf numFmtId="4" fontId="2" fillId="0" borderId="18" xfId="0" applyNumberFormat="1" applyFont="1" applyFill="1" applyBorder="1" applyAlignment="1" applyProtection="1">
      <alignment horizontal="center" vertical="center"/>
      <protection locked="0"/>
    </xf>
    <xf numFmtId="4" fontId="2" fillId="0" borderId="25" xfId="0" applyNumberFormat="1" applyFont="1" applyFill="1" applyBorder="1" applyAlignment="1" applyProtection="1">
      <alignment horizontal="center" vertical="center"/>
      <protection locked="0"/>
    </xf>
    <xf numFmtId="0" fontId="2" fillId="0" borderId="3" xfId="0" applyNumberFormat="1" applyFont="1" applyFill="1" applyBorder="1" applyAlignment="1" applyProtection="1">
      <alignment horizontal="right" vertical="center"/>
      <protection locked="0"/>
    </xf>
    <xf numFmtId="0" fontId="2" fillId="0" borderId="2" xfId="0" applyNumberFormat="1" applyFont="1" applyFill="1" applyBorder="1" applyAlignment="1" applyProtection="1">
      <alignment horizontal="right" vertical="center"/>
      <protection locked="0"/>
    </xf>
    <xf numFmtId="0" fontId="2" fillId="0" borderId="26" xfId="0" applyNumberFormat="1" applyFont="1" applyFill="1" applyBorder="1" applyAlignment="1" applyProtection="1">
      <alignment horizontal="right" vertical="center"/>
      <protection locked="0"/>
    </xf>
    <xf numFmtId="4" fontId="14" fillId="0" borderId="12" xfId="0" applyNumberFormat="1" applyFont="1" applyFill="1" applyBorder="1" applyAlignment="1" applyProtection="1">
      <alignment horizontal="center" vertical="center"/>
      <protection locked="0"/>
    </xf>
    <xf numFmtId="4" fontId="2" fillId="0" borderId="3" xfId="0" applyNumberFormat="1" applyFont="1" applyFill="1" applyBorder="1" applyAlignment="1" applyProtection="1">
      <alignment horizontal="center" vertical="center"/>
      <protection locked="0"/>
    </xf>
    <xf numFmtId="4" fontId="2" fillId="0" borderId="2" xfId="0" applyNumberFormat="1" applyFont="1" applyFill="1" applyBorder="1" applyAlignment="1" applyProtection="1">
      <alignment horizontal="center" vertical="center"/>
      <protection locked="0"/>
    </xf>
    <xf numFmtId="4" fontId="2" fillId="0" borderId="4" xfId="0" applyNumberFormat="1" applyFont="1" applyFill="1" applyBorder="1" applyAlignment="1" applyProtection="1">
      <alignment horizontal="center" vertical="center"/>
      <protection locked="0"/>
    </xf>
    <xf numFmtId="0" fontId="2" fillId="0" borderId="12" xfId="0" applyFont="1" applyFill="1" applyBorder="1" applyAlignment="1" applyProtection="1">
      <alignment horizontal="left" vertical="center" wrapText="1"/>
      <protection locked="0"/>
    </xf>
    <xf numFmtId="0" fontId="2" fillId="0" borderId="17" xfId="0" applyFont="1" applyFill="1" applyBorder="1" applyAlignment="1" applyProtection="1">
      <alignment horizontal="left" vertical="center" wrapText="1"/>
      <protection locked="0"/>
    </xf>
    <xf numFmtId="49" fontId="2" fillId="0" borderId="49" xfId="0" applyNumberFormat="1" applyFont="1" applyFill="1" applyBorder="1" applyAlignment="1" applyProtection="1">
      <alignment horizontal="center" vertical="center"/>
      <protection locked="0"/>
    </xf>
    <xf numFmtId="49" fontId="2" fillId="0" borderId="18" xfId="0" applyNumberFormat="1" applyFont="1" applyFill="1" applyBorder="1" applyAlignment="1" applyProtection="1">
      <alignment horizontal="center" vertical="center"/>
      <protection locked="0"/>
    </xf>
    <xf numFmtId="49" fontId="2" fillId="0" borderId="25" xfId="0" applyNumberFormat="1" applyFont="1" applyFill="1" applyBorder="1" applyAlignment="1" applyProtection="1">
      <alignment horizontal="center" vertical="center"/>
      <protection locked="0"/>
    </xf>
    <xf numFmtId="49" fontId="2" fillId="0" borderId="17" xfId="0" applyNumberFormat="1" applyFont="1" applyFill="1" applyBorder="1" applyAlignment="1" applyProtection="1">
      <alignment horizontal="center" vertical="center"/>
      <protection locked="0"/>
    </xf>
    <xf numFmtId="0" fontId="2" fillId="0" borderId="17" xfId="0" applyNumberFormat="1" applyFont="1" applyFill="1" applyBorder="1" applyAlignment="1" applyProtection="1">
      <alignment horizontal="center" vertical="center"/>
      <protection locked="0"/>
    </xf>
    <xf numFmtId="0" fontId="2" fillId="0" borderId="18" xfId="0" applyNumberFormat="1" applyFont="1" applyFill="1" applyBorder="1" applyAlignment="1" applyProtection="1">
      <alignment horizontal="center" vertical="center"/>
      <protection locked="0"/>
    </xf>
    <xf numFmtId="0" fontId="2" fillId="0" borderId="29" xfId="0" applyNumberFormat="1" applyFont="1" applyFill="1" applyBorder="1" applyAlignment="1" applyProtection="1">
      <alignment horizontal="center" vertical="center"/>
      <protection locked="0"/>
    </xf>
    <xf numFmtId="0" fontId="2" fillId="0" borderId="17" xfId="0" applyNumberFormat="1" applyFont="1" applyFill="1" applyBorder="1" applyAlignment="1" applyProtection="1">
      <alignment horizontal="right" vertical="center"/>
      <protection locked="0"/>
    </xf>
    <xf numFmtId="0" fontId="2" fillId="0" borderId="18" xfId="0" applyNumberFormat="1" applyFont="1" applyFill="1" applyBorder="1" applyAlignment="1" applyProtection="1">
      <alignment horizontal="right" vertical="center"/>
      <protection locked="0"/>
    </xf>
    <xf numFmtId="0" fontId="2" fillId="0" borderId="29" xfId="0" applyNumberFormat="1" applyFont="1" applyFill="1" applyBorder="1" applyAlignment="1" applyProtection="1">
      <alignment horizontal="right" vertical="center"/>
      <protection locked="0"/>
    </xf>
    <xf numFmtId="4" fontId="2" fillId="0" borderId="21" xfId="0" applyNumberFormat="1" applyFont="1" applyFill="1" applyBorder="1" applyAlignment="1" applyProtection="1">
      <alignment horizontal="center" vertical="center"/>
      <protection locked="0"/>
    </xf>
    <xf numFmtId="4" fontId="2" fillId="0" borderId="1" xfId="0" applyNumberFormat="1" applyFont="1" applyFill="1" applyBorder="1" applyAlignment="1" applyProtection="1">
      <alignment horizontal="center" vertical="center"/>
      <protection locked="0"/>
    </xf>
    <xf numFmtId="4" fontId="2" fillId="0" borderId="22" xfId="0" applyNumberFormat="1" applyFont="1" applyFill="1" applyBorder="1" applyAlignment="1" applyProtection="1">
      <alignment horizontal="center" vertical="center"/>
      <protection locked="0"/>
    </xf>
    <xf numFmtId="0" fontId="2" fillId="0" borderId="21" xfId="0" applyNumberFormat="1" applyFont="1" applyFill="1" applyBorder="1" applyAlignment="1" applyProtection="1">
      <alignment horizontal="right" vertical="center"/>
      <protection locked="0"/>
    </xf>
    <xf numFmtId="0" fontId="2" fillId="0" borderId="1" xfId="0" applyNumberFormat="1" applyFont="1" applyFill="1" applyBorder="1" applyAlignment="1" applyProtection="1">
      <alignment horizontal="right" vertical="center"/>
      <protection locked="0"/>
    </xf>
    <xf numFmtId="0" fontId="2" fillId="0" borderId="28" xfId="0" applyNumberFormat="1" applyFont="1" applyFill="1" applyBorder="1" applyAlignment="1" applyProtection="1">
      <alignment horizontal="right" vertical="center"/>
      <protection locked="0"/>
    </xf>
    <xf numFmtId="49" fontId="2" fillId="0" borderId="35" xfId="0" applyNumberFormat="1" applyFont="1" applyFill="1" applyBorder="1" applyAlignment="1" applyProtection="1">
      <alignment horizontal="center" vertical="center"/>
      <protection locked="0"/>
    </xf>
    <xf numFmtId="49" fontId="2" fillId="0" borderId="22" xfId="0" applyNumberFormat="1" applyFont="1" applyFill="1" applyBorder="1" applyAlignment="1" applyProtection="1">
      <alignment horizontal="center" vertical="center"/>
      <protection locked="0"/>
    </xf>
    <xf numFmtId="49" fontId="2" fillId="0" borderId="21" xfId="0" applyNumberFormat="1" applyFont="1" applyFill="1" applyBorder="1" applyAlignment="1" applyProtection="1">
      <alignment horizontal="center" vertical="center"/>
      <protection locked="0"/>
    </xf>
    <xf numFmtId="0" fontId="2" fillId="0" borderId="18" xfId="0" applyFont="1" applyFill="1" applyBorder="1" applyAlignment="1" applyProtection="1">
      <alignment horizontal="left" vertical="center"/>
      <protection locked="0"/>
    </xf>
    <xf numFmtId="0" fontId="2" fillId="0" borderId="29" xfId="0" applyFont="1" applyFill="1" applyBorder="1" applyAlignment="1" applyProtection="1">
      <alignment horizontal="left" vertical="center"/>
      <protection locked="0"/>
    </xf>
    <xf numFmtId="4" fontId="14" fillId="0" borderId="3" xfId="0" applyNumberFormat="1" applyFont="1" applyFill="1" applyBorder="1" applyAlignment="1" applyProtection="1">
      <alignment horizontal="center" vertical="center"/>
      <protection locked="0"/>
    </xf>
    <xf numFmtId="4" fontId="14" fillId="0" borderId="2" xfId="0" applyNumberFormat="1" applyFont="1" applyFill="1" applyBorder="1" applyAlignment="1" applyProtection="1">
      <alignment horizontal="center" vertical="center"/>
      <protection locked="0"/>
    </xf>
    <xf numFmtId="4" fontId="14" fillId="0" borderId="4" xfId="0" applyNumberFormat="1" applyFont="1" applyFill="1" applyBorder="1" applyAlignment="1" applyProtection="1">
      <alignment horizontal="center" vertical="center"/>
      <protection locked="0"/>
    </xf>
    <xf numFmtId="4" fontId="14" fillId="0" borderId="21" xfId="0" applyNumberFormat="1" applyFont="1" applyFill="1" applyBorder="1" applyAlignment="1" applyProtection="1">
      <alignment horizontal="center" vertical="center"/>
      <protection locked="0"/>
    </xf>
    <xf numFmtId="4" fontId="14" fillId="0" borderId="1" xfId="0" applyNumberFormat="1" applyFont="1" applyFill="1" applyBorder="1" applyAlignment="1" applyProtection="1">
      <alignment horizontal="center" vertical="center"/>
      <protection locked="0"/>
    </xf>
    <xf numFmtId="4" fontId="14" fillId="0" borderId="22" xfId="0" applyNumberFormat="1" applyFont="1" applyFill="1" applyBorder="1" applyAlignment="1" applyProtection="1">
      <alignment horizontal="center" vertical="center"/>
      <protection locked="0"/>
    </xf>
    <xf numFmtId="4" fontId="2" fillId="0" borderId="19" xfId="0" applyNumberFormat="1" applyFont="1" applyFill="1" applyBorder="1" applyAlignment="1" applyProtection="1">
      <alignment horizontal="center" vertical="center"/>
      <protection locked="0"/>
    </xf>
    <xf numFmtId="4" fontId="2" fillId="0" borderId="0" xfId="0" applyNumberFormat="1" applyFont="1" applyFill="1" applyBorder="1" applyAlignment="1" applyProtection="1">
      <alignment horizontal="center" vertical="center"/>
      <protection locked="0"/>
    </xf>
    <xf numFmtId="4" fontId="2" fillId="0" borderId="20" xfId="0" applyNumberFormat="1" applyFont="1" applyFill="1" applyBorder="1" applyAlignment="1" applyProtection="1">
      <alignment horizontal="center" vertical="center"/>
      <protection locked="0"/>
    </xf>
    <xf numFmtId="0" fontId="2" fillId="0" borderId="3" xfId="0" applyNumberFormat="1" applyFont="1" applyFill="1" applyBorder="1" applyAlignment="1" applyProtection="1">
      <alignment horizontal="center" vertical="center"/>
      <protection locked="0"/>
    </xf>
    <xf numFmtId="0" fontId="2" fillId="0" borderId="2" xfId="0" applyNumberFormat="1" applyFont="1" applyFill="1" applyBorder="1" applyAlignment="1" applyProtection="1">
      <alignment horizontal="center" vertical="center"/>
      <protection locked="0"/>
    </xf>
    <xf numFmtId="0" fontId="2" fillId="0" borderId="26" xfId="0" applyNumberFormat="1" applyFont="1" applyFill="1" applyBorder="1" applyAlignment="1" applyProtection="1">
      <alignment horizontal="center" vertical="center"/>
      <protection locked="0"/>
    </xf>
    <xf numFmtId="0" fontId="2" fillId="0" borderId="19" xfId="0" applyNumberFormat="1" applyFont="1" applyFill="1" applyBorder="1" applyAlignment="1" applyProtection="1">
      <alignment horizontal="center" vertical="center"/>
      <protection locked="0"/>
    </xf>
    <xf numFmtId="0" fontId="2" fillId="0" borderId="0" xfId="0" applyNumberFormat="1" applyFont="1" applyFill="1" applyBorder="1" applyAlignment="1" applyProtection="1">
      <alignment horizontal="center" vertical="center"/>
      <protection locked="0"/>
    </xf>
    <xf numFmtId="0" fontId="2" fillId="0" borderId="27" xfId="0" applyNumberFormat="1" applyFont="1" applyFill="1" applyBorder="1" applyAlignment="1" applyProtection="1">
      <alignment horizontal="center" vertical="center"/>
      <protection locked="0"/>
    </xf>
    <xf numFmtId="0" fontId="2" fillId="0" borderId="21" xfId="0" applyNumberFormat="1" applyFont="1" applyFill="1" applyBorder="1" applyAlignment="1" applyProtection="1">
      <alignment horizontal="center" vertical="center"/>
      <protection locked="0"/>
    </xf>
    <xf numFmtId="0" fontId="2" fillId="0" borderId="1" xfId="0" applyNumberFormat="1" applyFont="1" applyFill="1" applyBorder="1" applyAlignment="1" applyProtection="1">
      <alignment horizontal="center" vertical="center"/>
      <protection locked="0"/>
    </xf>
    <xf numFmtId="0" fontId="2" fillId="0" borderId="28" xfId="0" applyNumberFormat="1" applyFont="1" applyFill="1" applyBorder="1" applyAlignment="1" applyProtection="1">
      <alignment horizontal="center" vertical="center"/>
      <protection locked="0"/>
    </xf>
    <xf numFmtId="49" fontId="2" fillId="0" borderId="34"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horizontal="center" vertical="center"/>
      <protection locked="0"/>
    </xf>
    <xf numFmtId="49" fontId="2" fillId="0" borderId="20" xfId="0" applyNumberFormat="1" applyFont="1" applyFill="1" applyBorder="1" applyAlignment="1" applyProtection="1">
      <alignment horizontal="center" vertical="center"/>
      <protection locked="0"/>
    </xf>
    <xf numFmtId="49" fontId="2" fillId="0" borderId="19" xfId="0" applyNumberFormat="1" applyFont="1" applyFill="1" applyBorder="1" applyAlignment="1" applyProtection="1">
      <alignment horizontal="center" vertical="center"/>
      <protection locked="0"/>
    </xf>
    <xf numFmtId="0" fontId="2" fillId="0" borderId="12" xfId="0" applyNumberFormat="1" applyFont="1" applyFill="1" applyBorder="1" applyAlignment="1" applyProtection="1">
      <alignment horizontal="center" vertical="center"/>
      <protection locked="0"/>
    </xf>
    <xf numFmtId="0" fontId="2" fillId="0" borderId="13" xfId="0" applyNumberFormat="1" applyFont="1" applyFill="1" applyBorder="1" applyAlignment="1" applyProtection="1">
      <alignment horizontal="center" vertical="center"/>
      <protection locked="0"/>
    </xf>
    <xf numFmtId="4" fontId="2" fillId="0" borderId="13" xfId="0" applyNumberFormat="1" applyFont="1" applyFill="1" applyBorder="1" applyAlignment="1" applyProtection="1">
      <alignment horizontal="center" vertical="center"/>
      <protection locked="0"/>
    </xf>
    <xf numFmtId="4" fontId="14" fillId="0" borderId="17" xfId="0" applyNumberFormat="1" applyFont="1" applyFill="1" applyBorder="1" applyAlignment="1" applyProtection="1">
      <alignment horizontal="center" vertical="center"/>
      <protection locked="0"/>
    </xf>
    <xf numFmtId="4" fontId="14" fillId="0" borderId="18" xfId="0" applyNumberFormat="1" applyFont="1" applyFill="1" applyBorder="1" applyAlignment="1" applyProtection="1">
      <alignment horizontal="center" vertical="center"/>
      <protection locked="0"/>
    </xf>
    <xf numFmtId="4" fontId="14" fillId="0" borderId="25" xfId="0" applyNumberFormat="1" applyFont="1" applyFill="1" applyBorder="1" applyAlignment="1" applyProtection="1">
      <alignment horizontal="center" vertical="center"/>
      <protection locked="0"/>
    </xf>
    <xf numFmtId="4" fontId="2" fillId="0" borderId="29" xfId="0" applyNumberFormat="1" applyFont="1" applyFill="1" applyBorder="1" applyAlignment="1" applyProtection="1">
      <alignment horizontal="center" vertical="center"/>
      <protection locked="0"/>
    </xf>
    <xf numFmtId="0" fontId="2" fillId="0" borderId="19" xfId="0" applyNumberFormat="1" applyFont="1" applyFill="1" applyBorder="1" applyAlignment="1" applyProtection="1">
      <alignment horizontal="right" vertical="center"/>
      <protection locked="0"/>
    </xf>
    <xf numFmtId="0" fontId="2" fillId="0" borderId="0" xfId="0" applyNumberFormat="1" applyFont="1" applyFill="1" applyBorder="1" applyAlignment="1" applyProtection="1">
      <alignment horizontal="right" vertical="center"/>
      <protection locked="0"/>
    </xf>
    <xf numFmtId="0" fontId="2" fillId="0" borderId="27" xfId="0" applyNumberFormat="1" applyFont="1" applyFill="1" applyBorder="1" applyAlignment="1" applyProtection="1">
      <alignment horizontal="right" vertical="center"/>
      <protection locked="0"/>
    </xf>
    <xf numFmtId="4" fontId="2" fillId="0" borderId="15" xfId="0" applyNumberFormat="1" applyFont="1" applyFill="1" applyBorder="1" applyAlignment="1" applyProtection="1">
      <alignment horizontal="center" vertical="center"/>
      <protection locked="0"/>
    </xf>
    <xf numFmtId="0" fontId="2" fillId="0" borderId="24" xfId="0" applyNumberFormat="1" applyFont="1" applyFill="1" applyBorder="1" applyAlignment="1" applyProtection="1">
      <alignment horizontal="right" vertical="center"/>
      <protection locked="0"/>
    </xf>
    <xf numFmtId="0" fontId="2" fillId="0" borderId="30" xfId="0" applyNumberFormat="1" applyFont="1" applyFill="1" applyBorder="1" applyAlignment="1" applyProtection="1">
      <alignment horizontal="right" vertical="center"/>
      <protection locked="0"/>
    </xf>
    <xf numFmtId="0" fontId="2" fillId="0" borderId="31" xfId="0" applyNumberFormat="1" applyFont="1" applyFill="1" applyBorder="1" applyAlignment="1" applyProtection="1">
      <alignment horizontal="right" vertical="center"/>
      <protection locked="0"/>
    </xf>
    <xf numFmtId="0" fontId="1" fillId="0" borderId="0" xfId="0" applyFont="1" applyFill="1" applyAlignment="1" applyProtection="1">
      <alignment horizontal="left" vertical="center" wrapText="1"/>
      <protection locked="0"/>
    </xf>
    <xf numFmtId="0" fontId="1" fillId="0" borderId="0" xfId="0" applyFont="1" applyFill="1" applyAlignment="1" applyProtection="1">
      <alignment horizontal="left" vertical="center"/>
      <protection locked="0"/>
    </xf>
    <xf numFmtId="0" fontId="13" fillId="0" borderId="0" xfId="0" applyFont="1" applyFill="1" applyAlignment="1" applyProtection="1">
      <alignment horizontal="left" vertical="center" wrapText="1"/>
      <protection locked="0"/>
    </xf>
    <xf numFmtId="0" fontId="13" fillId="0" borderId="0" xfId="0" applyFont="1" applyFill="1" applyAlignment="1" applyProtection="1">
      <alignment horizontal="left" vertical="center"/>
      <protection locked="0"/>
    </xf>
    <xf numFmtId="0" fontId="9" fillId="0" borderId="32" xfId="0" applyFont="1" applyFill="1" applyBorder="1" applyAlignment="1" applyProtection="1">
      <alignment horizontal="center" vertical="center"/>
      <protection locked="0"/>
    </xf>
    <xf numFmtId="49" fontId="8" fillId="0" borderId="8" xfId="0" applyNumberFormat="1" applyFont="1" applyFill="1" applyBorder="1" applyAlignment="1" applyProtection="1">
      <alignment horizontal="center" vertical="center"/>
      <protection locked="0"/>
    </xf>
    <xf numFmtId="49" fontId="8" fillId="0" borderId="9" xfId="0" applyNumberFormat="1" applyFont="1" applyFill="1" applyBorder="1" applyAlignment="1" applyProtection="1">
      <alignment horizontal="center" vertical="center"/>
      <protection locked="0"/>
    </xf>
    <xf numFmtId="4" fontId="2" fillId="0" borderId="46" xfId="0" applyNumberFormat="1" applyFont="1" applyFill="1" applyBorder="1" applyAlignment="1" applyProtection="1">
      <alignment horizontal="center" vertical="center"/>
      <protection locked="0"/>
    </xf>
    <xf numFmtId="4" fontId="2" fillId="0" borderId="47" xfId="0" applyNumberFormat="1" applyFont="1" applyFill="1" applyBorder="1" applyAlignment="1" applyProtection="1">
      <alignment horizontal="center" vertical="center"/>
      <protection locked="0"/>
    </xf>
    <xf numFmtId="4" fontId="2" fillId="0" borderId="48" xfId="0" applyNumberFormat="1" applyFont="1" applyFill="1" applyBorder="1" applyAlignment="1" applyProtection="1">
      <alignment horizontal="center" vertical="center"/>
      <protection locked="0"/>
    </xf>
    <xf numFmtId="0" fontId="2" fillId="0" borderId="19"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1" xfId="0" applyFont="1" applyFill="1" applyBorder="1" applyAlignment="1" applyProtection="1">
      <alignment horizontal="left" vertical="center"/>
      <protection locked="0"/>
    </xf>
    <xf numFmtId="0" fontId="2" fillId="0" borderId="3" xfId="0" applyFont="1" applyFill="1" applyBorder="1" applyAlignment="1" applyProtection="1">
      <alignment horizontal="left" vertical="center"/>
      <protection locked="0"/>
    </xf>
    <xf numFmtId="0" fontId="2" fillId="0" borderId="2" xfId="0" applyFont="1" applyFill="1" applyBorder="1" applyAlignment="1" applyProtection="1">
      <alignment horizontal="left" vertical="center"/>
      <protection locked="0"/>
    </xf>
    <xf numFmtId="4" fontId="2" fillId="0" borderId="26" xfId="0" applyNumberFormat="1" applyFont="1" applyFill="1" applyBorder="1" applyAlignment="1" applyProtection="1">
      <alignment horizontal="center" vertical="center"/>
      <protection locked="0"/>
    </xf>
    <xf numFmtId="4" fontId="2" fillId="0" borderId="27" xfId="0" applyNumberFormat="1" applyFont="1" applyFill="1" applyBorder="1" applyAlignment="1" applyProtection="1">
      <alignment horizontal="center" vertical="center"/>
      <protection locked="0"/>
    </xf>
    <xf numFmtId="0" fontId="2" fillId="0" borderId="4" xfId="0" applyFont="1" applyFill="1" applyBorder="1" applyAlignment="1" applyProtection="1">
      <alignment vertical="center"/>
      <protection locked="0"/>
    </xf>
    <xf numFmtId="0" fontId="2" fillId="0" borderId="32" xfId="0" applyFont="1" applyFill="1" applyBorder="1" applyAlignment="1" applyProtection="1">
      <alignment vertical="center"/>
      <protection locked="0"/>
    </xf>
    <xf numFmtId="0" fontId="2" fillId="0" borderId="3" xfId="0" applyFont="1" applyFill="1" applyBorder="1" applyAlignment="1" applyProtection="1">
      <alignment vertical="center"/>
      <protection locked="0"/>
    </xf>
    <xf numFmtId="0" fontId="2" fillId="0" borderId="1" xfId="0" applyFont="1" applyFill="1" applyBorder="1" applyAlignment="1" applyProtection="1">
      <alignment vertical="center"/>
      <protection locked="0"/>
    </xf>
    <xf numFmtId="49" fontId="2" fillId="0" borderId="36" xfId="0" applyNumberFormat="1" applyFont="1" applyFill="1" applyBorder="1" applyAlignment="1" applyProtection="1">
      <alignment horizontal="center" vertical="center"/>
      <protection locked="0"/>
    </xf>
    <xf numFmtId="49" fontId="2" fillId="0" borderId="6" xfId="0" applyNumberFormat="1" applyFont="1" applyFill="1" applyBorder="1" applyAlignment="1" applyProtection="1">
      <alignment horizontal="center" vertical="center"/>
      <protection locked="0"/>
    </xf>
    <xf numFmtId="49" fontId="2" fillId="0" borderId="7" xfId="0" applyNumberFormat="1" applyFont="1" applyFill="1" applyBorder="1" applyAlignment="1" applyProtection="1">
      <alignment horizontal="center" vertical="center"/>
      <protection locked="0"/>
    </xf>
    <xf numFmtId="49" fontId="2" fillId="0" borderId="5" xfId="0" applyNumberFormat="1" applyFont="1" applyFill="1" applyBorder="1" applyAlignment="1" applyProtection="1">
      <alignment horizontal="center" vertical="center"/>
      <protection locked="0"/>
    </xf>
    <xf numFmtId="4" fontId="2" fillId="0" borderId="5" xfId="0" applyNumberFormat="1" applyFont="1" applyFill="1" applyBorder="1" applyAlignment="1" applyProtection="1">
      <alignment horizontal="center" vertical="center"/>
      <protection locked="0"/>
    </xf>
    <xf numFmtId="4" fontId="2" fillId="0" borderId="6" xfId="0" applyNumberFormat="1" applyFont="1" applyFill="1" applyBorder="1" applyAlignment="1" applyProtection="1">
      <alignment horizontal="center" vertical="center"/>
      <protection locked="0"/>
    </xf>
    <xf numFmtId="4" fontId="2" fillId="0" borderId="7" xfId="0" applyNumberFormat="1" applyFont="1" applyFill="1" applyBorder="1" applyAlignment="1" applyProtection="1">
      <alignment horizontal="center" vertical="center"/>
      <protection locked="0"/>
    </xf>
    <xf numFmtId="0" fontId="13" fillId="0" borderId="0" xfId="0" applyFont="1" applyFill="1" applyAlignment="1">
      <alignment horizontal="left" vertical="center" wrapText="1"/>
    </xf>
    <xf numFmtId="0" fontId="13" fillId="0" borderId="0" xfId="0" applyFont="1" applyFill="1" applyAlignment="1">
      <alignment horizontal="left" vertical="center"/>
    </xf>
    <xf numFmtId="0" fontId="4" fillId="0" borderId="2" xfId="0" applyFont="1" applyFill="1" applyBorder="1" applyAlignment="1" applyProtection="1">
      <alignment horizontal="center" vertical="center"/>
    </xf>
    <xf numFmtId="0" fontId="2" fillId="0" borderId="0" xfId="0" applyFont="1" applyFill="1" applyBorder="1" applyAlignment="1" applyProtection="1">
      <alignment horizontal="right" vertical="center"/>
      <protection locked="0"/>
    </xf>
    <xf numFmtId="0" fontId="2" fillId="0" borderId="5" xfId="0" applyNumberFormat="1" applyFont="1" applyFill="1" applyBorder="1" applyAlignment="1" applyProtection="1">
      <alignment horizontal="right" vertical="center"/>
      <protection locked="0"/>
    </xf>
    <xf numFmtId="0" fontId="2" fillId="0" borderId="6" xfId="0" applyNumberFormat="1" applyFont="1" applyFill="1" applyBorder="1" applyAlignment="1" applyProtection="1">
      <alignment horizontal="right" vertical="center"/>
      <protection locked="0"/>
    </xf>
    <xf numFmtId="0" fontId="2" fillId="0" borderId="37" xfId="0" applyNumberFormat="1" applyFont="1" applyFill="1" applyBorder="1" applyAlignment="1" applyProtection="1">
      <alignment horizontal="right" vertical="center"/>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278"/>
  <sheetViews>
    <sheetView tabSelected="1" topLeftCell="A40" workbookViewId="0">
      <selection activeCell="CC14" sqref="CC14:CU14"/>
    </sheetView>
  </sheetViews>
  <sheetFormatPr defaultColWidth="1.42578125" defaultRowHeight="12.75" x14ac:dyDescent="0.2"/>
  <cols>
    <col min="1" max="12" width="1.42578125" style="7"/>
    <col min="13" max="13" width="1.5703125" style="7" customWidth="1"/>
    <col min="14" max="60" width="1.42578125" style="7"/>
    <col min="61" max="61" width="1.140625" style="7" customWidth="1"/>
    <col min="62" max="62" width="1.42578125" style="7" customWidth="1"/>
    <col min="63" max="68" width="1.42578125" style="7"/>
    <col min="69" max="69" width="1.42578125" style="7" customWidth="1"/>
    <col min="70" max="99" width="1.42578125" style="7"/>
    <col min="100" max="109" width="1.42578125" style="9"/>
    <col min="110" max="115" width="12.140625" style="9" customWidth="1"/>
    <col min="116" max="310" width="1.42578125" style="9"/>
    <col min="311" max="311" width="1.140625" style="9" customWidth="1"/>
    <col min="312" max="312" width="1.42578125" style="9" customWidth="1"/>
    <col min="313" max="318" width="1.42578125" style="9"/>
    <col min="319" max="319" width="1.42578125" style="9" customWidth="1"/>
    <col min="320" max="566" width="1.42578125" style="9"/>
    <col min="567" max="567" width="1.140625" style="9" customWidth="1"/>
    <col min="568" max="568" width="1.42578125" style="9" customWidth="1"/>
    <col min="569" max="574" width="1.42578125" style="9"/>
    <col min="575" max="575" width="1.42578125" style="9" customWidth="1"/>
    <col min="576" max="822" width="1.42578125" style="9"/>
    <col min="823" max="823" width="1.140625" style="9" customWidth="1"/>
    <col min="824" max="824" width="1.42578125" style="9" customWidth="1"/>
    <col min="825" max="830" width="1.42578125" style="9"/>
    <col min="831" max="831" width="1.42578125" style="9" customWidth="1"/>
    <col min="832" max="1078" width="1.42578125" style="9"/>
    <col min="1079" max="1079" width="1.140625" style="9" customWidth="1"/>
    <col min="1080" max="1080" width="1.42578125" style="9" customWidth="1"/>
    <col min="1081" max="1086" width="1.42578125" style="9"/>
    <col min="1087" max="1087" width="1.42578125" style="9" customWidth="1"/>
    <col min="1088" max="1334" width="1.42578125" style="9"/>
    <col min="1335" max="1335" width="1.140625" style="9" customWidth="1"/>
    <col min="1336" max="1336" width="1.42578125" style="9" customWidth="1"/>
    <col min="1337" max="1342" width="1.42578125" style="9"/>
    <col min="1343" max="1343" width="1.42578125" style="9" customWidth="1"/>
    <col min="1344" max="1590" width="1.42578125" style="9"/>
    <col min="1591" max="1591" width="1.140625" style="9" customWidth="1"/>
    <col min="1592" max="1592" width="1.42578125" style="9" customWidth="1"/>
    <col min="1593" max="1598" width="1.42578125" style="9"/>
    <col min="1599" max="1599" width="1.42578125" style="9" customWidth="1"/>
    <col min="1600" max="1846" width="1.42578125" style="9"/>
    <col min="1847" max="1847" width="1.140625" style="9" customWidth="1"/>
    <col min="1848" max="1848" width="1.42578125" style="9" customWidth="1"/>
    <col min="1849" max="1854" width="1.42578125" style="9"/>
    <col min="1855" max="1855" width="1.42578125" style="9" customWidth="1"/>
    <col min="1856" max="2102" width="1.42578125" style="9"/>
    <col min="2103" max="2103" width="1.140625" style="9" customWidth="1"/>
    <col min="2104" max="2104" width="1.42578125" style="9" customWidth="1"/>
    <col min="2105" max="2110" width="1.42578125" style="9"/>
    <col min="2111" max="2111" width="1.42578125" style="9" customWidth="1"/>
    <col min="2112" max="2358" width="1.42578125" style="9"/>
    <col min="2359" max="2359" width="1.140625" style="9" customWidth="1"/>
    <col min="2360" max="2360" width="1.42578125" style="9" customWidth="1"/>
    <col min="2361" max="2366" width="1.42578125" style="9"/>
    <col min="2367" max="2367" width="1.42578125" style="9" customWidth="1"/>
    <col min="2368" max="2614" width="1.42578125" style="9"/>
    <col min="2615" max="2615" width="1.140625" style="9" customWidth="1"/>
    <col min="2616" max="2616" width="1.42578125" style="9" customWidth="1"/>
    <col min="2617" max="2622" width="1.42578125" style="9"/>
    <col min="2623" max="2623" width="1.42578125" style="9" customWidth="1"/>
    <col min="2624" max="2870" width="1.42578125" style="9"/>
    <col min="2871" max="2871" width="1.140625" style="9" customWidth="1"/>
    <col min="2872" max="2872" width="1.42578125" style="9" customWidth="1"/>
    <col min="2873" max="2878" width="1.42578125" style="9"/>
    <col min="2879" max="2879" width="1.42578125" style="9" customWidth="1"/>
    <col min="2880" max="3126" width="1.42578125" style="9"/>
    <col min="3127" max="3127" width="1.140625" style="9" customWidth="1"/>
    <col min="3128" max="3128" width="1.42578125" style="9" customWidth="1"/>
    <col min="3129" max="3134" width="1.42578125" style="9"/>
    <col min="3135" max="3135" width="1.42578125" style="9" customWidth="1"/>
    <col min="3136" max="3382" width="1.42578125" style="9"/>
    <col min="3383" max="3383" width="1.140625" style="9" customWidth="1"/>
    <col min="3384" max="3384" width="1.42578125" style="9" customWidth="1"/>
    <col min="3385" max="3390" width="1.42578125" style="9"/>
    <col min="3391" max="3391" width="1.42578125" style="9" customWidth="1"/>
    <col min="3392" max="3638" width="1.42578125" style="9"/>
    <col min="3639" max="3639" width="1.140625" style="9" customWidth="1"/>
    <col min="3640" max="3640" width="1.42578125" style="9" customWidth="1"/>
    <col min="3641" max="3646" width="1.42578125" style="9"/>
    <col min="3647" max="3647" width="1.42578125" style="9" customWidth="1"/>
    <col min="3648" max="3894" width="1.42578125" style="9"/>
    <col min="3895" max="3895" width="1.140625" style="9" customWidth="1"/>
    <col min="3896" max="3896" width="1.42578125" style="9" customWidth="1"/>
    <col min="3897" max="3902" width="1.42578125" style="9"/>
    <col min="3903" max="3903" width="1.42578125" style="9" customWidth="1"/>
    <col min="3904" max="4150" width="1.42578125" style="9"/>
    <col min="4151" max="4151" width="1.140625" style="9" customWidth="1"/>
    <col min="4152" max="4152" width="1.42578125" style="9" customWidth="1"/>
    <col min="4153" max="4158" width="1.42578125" style="9"/>
    <col min="4159" max="4159" width="1.42578125" style="9" customWidth="1"/>
    <col min="4160" max="4406" width="1.42578125" style="9"/>
    <col min="4407" max="4407" width="1.140625" style="9" customWidth="1"/>
    <col min="4408" max="4408" width="1.42578125" style="9" customWidth="1"/>
    <col min="4409" max="4414" width="1.42578125" style="9"/>
    <col min="4415" max="4415" width="1.42578125" style="9" customWidth="1"/>
    <col min="4416" max="4662" width="1.42578125" style="9"/>
    <col min="4663" max="4663" width="1.140625" style="9" customWidth="1"/>
    <col min="4664" max="4664" width="1.42578125" style="9" customWidth="1"/>
    <col min="4665" max="4670" width="1.42578125" style="9"/>
    <col min="4671" max="4671" width="1.42578125" style="9" customWidth="1"/>
    <col min="4672" max="4918" width="1.42578125" style="9"/>
    <col min="4919" max="4919" width="1.140625" style="9" customWidth="1"/>
    <col min="4920" max="4920" width="1.42578125" style="9" customWidth="1"/>
    <col min="4921" max="4926" width="1.42578125" style="9"/>
    <col min="4927" max="4927" width="1.42578125" style="9" customWidth="1"/>
    <col min="4928" max="5174" width="1.42578125" style="9"/>
    <col min="5175" max="5175" width="1.140625" style="9" customWidth="1"/>
    <col min="5176" max="5176" width="1.42578125" style="9" customWidth="1"/>
    <col min="5177" max="5182" width="1.42578125" style="9"/>
    <col min="5183" max="5183" width="1.42578125" style="9" customWidth="1"/>
    <col min="5184" max="5430" width="1.42578125" style="9"/>
    <col min="5431" max="5431" width="1.140625" style="9" customWidth="1"/>
    <col min="5432" max="5432" width="1.42578125" style="9" customWidth="1"/>
    <col min="5433" max="5438" width="1.42578125" style="9"/>
    <col min="5439" max="5439" width="1.42578125" style="9" customWidth="1"/>
    <col min="5440" max="5686" width="1.42578125" style="9"/>
    <col min="5687" max="5687" width="1.140625" style="9" customWidth="1"/>
    <col min="5688" max="5688" width="1.42578125" style="9" customWidth="1"/>
    <col min="5689" max="5694" width="1.42578125" style="9"/>
    <col min="5695" max="5695" width="1.42578125" style="9" customWidth="1"/>
    <col min="5696" max="5942" width="1.42578125" style="9"/>
    <col min="5943" max="5943" width="1.140625" style="9" customWidth="1"/>
    <col min="5944" max="5944" width="1.42578125" style="9" customWidth="1"/>
    <col min="5945" max="5950" width="1.42578125" style="9"/>
    <col min="5951" max="5951" width="1.42578125" style="9" customWidth="1"/>
    <col min="5952" max="6198" width="1.42578125" style="9"/>
    <col min="6199" max="6199" width="1.140625" style="9" customWidth="1"/>
    <col min="6200" max="6200" width="1.42578125" style="9" customWidth="1"/>
    <col min="6201" max="6206" width="1.42578125" style="9"/>
    <col min="6207" max="6207" width="1.42578125" style="9" customWidth="1"/>
    <col min="6208" max="6454" width="1.42578125" style="9"/>
    <col min="6455" max="6455" width="1.140625" style="9" customWidth="1"/>
    <col min="6456" max="6456" width="1.42578125" style="9" customWidth="1"/>
    <col min="6457" max="6462" width="1.42578125" style="9"/>
    <col min="6463" max="6463" width="1.42578125" style="9" customWidth="1"/>
    <col min="6464" max="6710" width="1.42578125" style="9"/>
    <col min="6711" max="6711" width="1.140625" style="9" customWidth="1"/>
    <col min="6712" max="6712" width="1.42578125" style="9" customWidth="1"/>
    <col min="6713" max="6718" width="1.42578125" style="9"/>
    <col min="6719" max="6719" width="1.42578125" style="9" customWidth="1"/>
    <col min="6720" max="6966" width="1.42578125" style="9"/>
    <col min="6967" max="6967" width="1.140625" style="9" customWidth="1"/>
    <col min="6968" max="6968" width="1.42578125" style="9" customWidth="1"/>
    <col min="6969" max="6974" width="1.42578125" style="9"/>
    <col min="6975" max="6975" width="1.42578125" style="9" customWidth="1"/>
    <col min="6976" max="7222" width="1.42578125" style="9"/>
    <col min="7223" max="7223" width="1.140625" style="9" customWidth="1"/>
    <col min="7224" max="7224" width="1.42578125" style="9" customWidth="1"/>
    <col min="7225" max="7230" width="1.42578125" style="9"/>
    <col min="7231" max="7231" width="1.42578125" style="9" customWidth="1"/>
    <col min="7232" max="7478" width="1.42578125" style="9"/>
    <col min="7479" max="7479" width="1.140625" style="9" customWidth="1"/>
    <col min="7480" max="7480" width="1.42578125" style="9" customWidth="1"/>
    <col min="7481" max="7486" width="1.42578125" style="9"/>
    <col min="7487" max="7487" width="1.42578125" style="9" customWidth="1"/>
    <col min="7488" max="7734" width="1.42578125" style="9"/>
    <col min="7735" max="7735" width="1.140625" style="9" customWidth="1"/>
    <col min="7736" max="7736" width="1.42578125" style="9" customWidth="1"/>
    <col min="7737" max="7742" width="1.42578125" style="9"/>
    <col min="7743" max="7743" width="1.42578125" style="9" customWidth="1"/>
    <col min="7744" max="7990" width="1.42578125" style="9"/>
    <col min="7991" max="7991" width="1.140625" style="9" customWidth="1"/>
    <col min="7992" max="7992" width="1.42578125" style="9" customWidth="1"/>
    <col min="7993" max="7998" width="1.42578125" style="9"/>
    <col min="7999" max="7999" width="1.42578125" style="9" customWidth="1"/>
    <col min="8000" max="8246" width="1.42578125" style="9"/>
    <col min="8247" max="8247" width="1.140625" style="9" customWidth="1"/>
    <col min="8248" max="8248" width="1.42578125" style="9" customWidth="1"/>
    <col min="8249" max="8254" width="1.42578125" style="9"/>
    <col min="8255" max="8255" width="1.42578125" style="9" customWidth="1"/>
    <col min="8256" max="8502" width="1.42578125" style="9"/>
    <col min="8503" max="8503" width="1.140625" style="9" customWidth="1"/>
    <col min="8504" max="8504" width="1.42578125" style="9" customWidth="1"/>
    <col min="8505" max="8510" width="1.42578125" style="9"/>
    <col min="8511" max="8511" width="1.42578125" style="9" customWidth="1"/>
    <col min="8512" max="8758" width="1.42578125" style="9"/>
    <col min="8759" max="8759" width="1.140625" style="9" customWidth="1"/>
    <col min="8760" max="8760" width="1.42578125" style="9" customWidth="1"/>
    <col min="8761" max="8766" width="1.42578125" style="9"/>
    <col min="8767" max="8767" width="1.42578125" style="9" customWidth="1"/>
    <col min="8768" max="9014" width="1.42578125" style="9"/>
    <col min="9015" max="9015" width="1.140625" style="9" customWidth="1"/>
    <col min="9016" max="9016" width="1.42578125" style="9" customWidth="1"/>
    <col min="9017" max="9022" width="1.42578125" style="9"/>
    <col min="9023" max="9023" width="1.42578125" style="9" customWidth="1"/>
    <col min="9024" max="9270" width="1.42578125" style="9"/>
    <col min="9271" max="9271" width="1.140625" style="9" customWidth="1"/>
    <col min="9272" max="9272" width="1.42578125" style="9" customWidth="1"/>
    <col min="9273" max="9278" width="1.42578125" style="9"/>
    <col min="9279" max="9279" width="1.42578125" style="9" customWidth="1"/>
    <col min="9280" max="9526" width="1.42578125" style="9"/>
    <col min="9527" max="9527" width="1.140625" style="9" customWidth="1"/>
    <col min="9528" max="9528" width="1.42578125" style="9" customWidth="1"/>
    <col min="9529" max="9534" width="1.42578125" style="9"/>
    <col min="9535" max="9535" width="1.42578125" style="9" customWidth="1"/>
    <col min="9536" max="9782" width="1.42578125" style="9"/>
    <col min="9783" max="9783" width="1.140625" style="9" customWidth="1"/>
    <col min="9784" max="9784" width="1.42578125" style="9" customWidth="1"/>
    <col min="9785" max="9790" width="1.42578125" style="9"/>
    <col min="9791" max="9791" width="1.42578125" style="9" customWidth="1"/>
    <col min="9792" max="10038" width="1.42578125" style="9"/>
    <col min="10039" max="10039" width="1.140625" style="9" customWidth="1"/>
    <col min="10040" max="10040" width="1.42578125" style="9" customWidth="1"/>
    <col min="10041" max="10046" width="1.42578125" style="9"/>
    <col min="10047" max="10047" width="1.42578125" style="9" customWidth="1"/>
    <col min="10048" max="10294" width="1.42578125" style="9"/>
    <col min="10295" max="10295" width="1.140625" style="9" customWidth="1"/>
    <col min="10296" max="10296" width="1.42578125" style="9" customWidth="1"/>
    <col min="10297" max="10302" width="1.42578125" style="9"/>
    <col min="10303" max="10303" width="1.42578125" style="9" customWidth="1"/>
    <col min="10304" max="10550" width="1.42578125" style="9"/>
    <col min="10551" max="10551" width="1.140625" style="9" customWidth="1"/>
    <col min="10552" max="10552" width="1.42578125" style="9" customWidth="1"/>
    <col min="10553" max="10558" width="1.42578125" style="9"/>
    <col min="10559" max="10559" width="1.42578125" style="9" customWidth="1"/>
    <col min="10560" max="10806" width="1.42578125" style="9"/>
    <col min="10807" max="10807" width="1.140625" style="9" customWidth="1"/>
    <col min="10808" max="10808" width="1.42578125" style="9" customWidth="1"/>
    <col min="10809" max="10814" width="1.42578125" style="9"/>
    <col min="10815" max="10815" width="1.42578125" style="9" customWidth="1"/>
    <col min="10816" max="11062" width="1.42578125" style="9"/>
    <col min="11063" max="11063" width="1.140625" style="9" customWidth="1"/>
    <col min="11064" max="11064" width="1.42578125" style="9" customWidth="1"/>
    <col min="11065" max="11070" width="1.42578125" style="9"/>
    <col min="11071" max="11071" width="1.42578125" style="9" customWidth="1"/>
    <col min="11072" max="11318" width="1.42578125" style="9"/>
    <col min="11319" max="11319" width="1.140625" style="9" customWidth="1"/>
    <col min="11320" max="11320" width="1.42578125" style="9" customWidth="1"/>
    <col min="11321" max="11326" width="1.42578125" style="9"/>
    <col min="11327" max="11327" width="1.42578125" style="9" customWidth="1"/>
    <col min="11328" max="11574" width="1.42578125" style="9"/>
    <col min="11575" max="11575" width="1.140625" style="9" customWidth="1"/>
    <col min="11576" max="11576" width="1.42578125" style="9" customWidth="1"/>
    <col min="11577" max="11582" width="1.42578125" style="9"/>
    <col min="11583" max="11583" width="1.42578125" style="9" customWidth="1"/>
    <col min="11584" max="11830" width="1.42578125" style="9"/>
    <col min="11831" max="11831" width="1.140625" style="9" customWidth="1"/>
    <col min="11832" max="11832" width="1.42578125" style="9" customWidth="1"/>
    <col min="11833" max="11838" width="1.42578125" style="9"/>
    <col min="11839" max="11839" width="1.42578125" style="9" customWidth="1"/>
    <col min="11840" max="12086" width="1.42578125" style="9"/>
    <col min="12087" max="12087" width="1.140625" style="9" customWidth="1"/>
    <col min="12088" max="12088" width="1.42578125" style="9" customWidth="1"/>
    <col min="12089" max="12094" width="1.42578125" style="9"/>
    <col min="12095" max="12095" width="1.42578125" style="9" customWidth="1"/>
    <col min="12096" max="12342" width="1.42578125" style="9"/>
    <col min="12343" max="12343" width="1.140625" style="9" customWidth="1"/>
    <col min="12344" max="12344" width="1.42578125" style="9" customWidth="1"/>
    <col min="12345" max="12350" width="1.42578125" style="9"/>
    <col min="12351" max="12351" width="1.42578125" style="9" customWidth="1"/>
    <col min="12352" max="12598" width="1.42578125" style="9"/>
    <col min="12599" max="12599" width="1.140625" style="9" customWidth="1"/>
    <col min="12600" max="12600" width="1.42578125" style="9" customWidth="1"/>
    <col min="12601" max="12606" width="1.42578125" style="9"/>
    <col min="12607" max="12607" width="1.42578125" style="9" customWidth="1"/>
    <col min="12608" max="12854" width="1.42578125" style="9"/>
    <col min="12855" max="12855" width="1.140625" style="9" customWidth="1"/>
    <col min="12856" max="12856" width="1.42578125" style="9" customWidth="1"/>
    <col min="12857" max="12862" width="1.42578125" style="9"/>
    <col min="12863" max="12863" width="1.42578125" style="9" customWidth="1"/>
    <col min="12864" max="13110" width="1.42578125" style="9"/>
    <col min="13111" max="13111" width="1.140625" style="9" customWidth="1"/>
    <col min="13112" max="13112" width="1.42578125" style="9" customWidth="1"/>
    <col min="13113" max="13118" width="1.42578125" style="9"/>
    <col min="13119" max="13119" width="1.42578125" style="9" customWidth="1"/>
    <col min="13120" max="13366" width="1.42578125" style="9"/>
    <col min="13367" max="13367" width="1.140625" style="9" customWidth="1"/>
    <col min="13368" max="13368" width="1.42578125" style="9" customWidth="1"/>
    <col min="13369" max="13374" width="1.42578125" style="9"/>
    <col min="13375" max="13375" width="1.42578125" style="9" customWidth="1"/>
    <col min="13376" max="13622" width="1.42578125" style="9"/>
    <col min="13623" max="13623" width="1.140625" style="9" customWidth="1"/>
    <col min="13624" max="13624" width="1.42578125" style="9" customWidth="1"/>
    <col min="13625" max="13630" width="1.42578125" style="9"/>
    <col min="13631" max="13631" width="1.42578125" style="9" customWidth="1"/>
    <col min="13632" max="13878" width="1.42578125" style="9"/>
    <col min="13879" max="13879" width="1.140625" style="9" customWidth="1"/>
    <col min="13880" max="13880" width="1.42578125" style="9" customWidth="1"/>
    <col min="13881" max="13886" width="1.42578125" style="9"/>
    <col min="13887" max="13887" width="1.42578125" style="9" customWidth="1"/>
    <col min="13888" max="14134" width="1.42578125" style="9"/>
    <col min="14135" max="14135" width="1.140625" style="9" customWidth="1"/>
    <col min="14136" max="14136" width="1.42578125" style="9" customWidth="1"/>
    <col min="14137" max="14142" width="1.42578125" style="9"/>
    <col min="14143" max="14143" width="1.42578125" style="9" customWidth="1"/>
    <col min="14144" max="14390" width="1.42578125" style="9"/>
    <col min="14391" max="14391" width="1.140625" style="9" customWidth="1"/>
    <col min="14392" max="14392" width="1.42578125" style="9" customWidth="1"/>
    <col min="14393" max="14398" width="1.42578125" style="9"/>
    <col min="14399" max="14399" width="1.42578125" style="9" customWidth="1"/>
    <col min="14400" max="14646" width="1.42578125" style="9"/>
    <col min="14647" max="14647" width="1.140625" style="9" customWidth="1"/>
    <col min="14648" max="14648" width="1.42578125" style="9" customWidth="1"/>
    <col min="14649" max="14654" width="1.42578125" style="9"/>
    <col min="14655" max="14655" width="1.42578125" style="9" customWidth="1"/>
    <col min="14656" max="14902" width="1.42578125" style="9"/>
    <col min="14903" max="14903" width="1.140625" style="9" customWidth="1"/>
    <col min="14904" max="14904" width="1.42578125" style="9" customWidth="1"/>
    <col min="14905" max="14910" width="1.42578125" style="9"/>
    <col min="14911" max="14911" width="1.42578125" style="9" customWidth="1"/>
    <col min="14912" max="15158" width="1.42578125" style="9"/>
    <col min="15159" max="15159" width="1.140625" style="9" customWidth="1"/>
    <col min="15160" max="15160" width="1.42578125" style="9" customWidth="1"/>
    <col min="15161" max="15166" width="1.42578125" style="9"/>
    <col min="15167" max="15167" width="1.42578125" style="9" customWidth="1"/>
    <col min="15168" max="15414" width="1.42578125" style="9"/>
    <col min="15415" max="15415" width="1.140625" style="9" customWidth="1"/>
    <col min="15416" max="15416" width="1.42578125" style="9" customWidth="1"/>
    <col min="15417" max="15422" width="1.42578125" style="9"/>
    <col min="15423" max="15423" width="1.42578125" style="9" customWidth="1"/>
    <col min="15424" max="15670" width="1.42578125" style="9"/>
    <col min="15671" max="15671" width="1.140625" style="9" customWidth="1"/>
    <col min="15672" max="15672" width="1.42578125" style="9" customWidth="1"/>
    <col min="15673" max="15678" width="1.42578125" style="9"/>
    <col min="15679" max="15679" width="1.42578125" style="9" customWidth="1"/>
    <col min="15680" max="15926" width="1.42578125" style="9"/>
    <col min="15927" max="15927" width="1.140625" style="9" customWidth="1"/>
    <col min="15928" max="15928" width="1.42578125" style="9" customWidth="1"/>
    <col min="15929" max="15934" width="1.42578125" style="9"/>
    <col min="15935" max="15935" width="1.42578125" style="9" customWidth="1"/>
    <col min="15936" max="16182" width="1.42578125" style="9"/>
    <col min="16183" max="16183" width="1.140625" style="9" customWidth="1"/>
    <col min="16184" max="16184" width="1.42578125" style="9" customWidth="1"/>
    <col min="16185" max="16190" width="1.42578125" style="9"/>
    <col min="16191" max="16191" width="1.42578125" style="9" customWidth="1"/>
    <col min="16192" max="16384" width="1.42578125" style="9"/>
  </cols>
  <sheetData>
    <row r="1" spans="1:99" s="4" customFormat="1" ht="11.25" x14ac:dyDescent="0.2">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2" t="s">
        <v>0</v>
      </c>
    </row>
    <row r="2" spans="1:99" s="6" customFormat="1" ht="11.25" x14ac:dyDescent="0.2">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t="s">
        <v>1</v>
      </c>
    </row>
    <row r="3" spans="1:99" s="4" customFormat="1" ht="11.25" x14ac:dyDescent="0.2">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2" t="s">
        <v>2</v>
      </c>
    </row>
    <row r="4" spans="1:99" s="4" customFormat="1" ht="11.25"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2" t="s">
        <v>370</v>
      </c>
    </row>
    <row r="5" spans="1:99" s="4" customFormat="1" ht="11.25" x14ac:dyDescent="0.2">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2" t="s">
        <v>371</v>
      </c>
    </row>
    <row r="6" spans="1:99" s="4" customFormat="1" ht="11.25" x14ac:dyDescent="0.2">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2" t="s">
        <v>376</v>
      </c>
    </row>
    <row r="7" spans="1:99" ht="18.75" x14ac:dyDescent="0.2">
      <c r="J7" s="8"/>
    </row>
    <row r="8" spans="1:99" x14ac:dyDescent="0.2">
      <c r="BQ8" s="64" t="s">
        <v>3</v>
      </c>
      <c r="BR8" s="64"/>
      <c r="BS8" s="64"/>
      <c r="BT8" s="64"/>
      <c r="BU8" s="64"/>
      <c r="BV8" s="64"/>
      <c r="BW8" s="64"/>
      <c r="BX8" s="64"/>
      <c r="BY8" s="64"/>
      <c r="BZ8" s="64"/>
      <c r="CA8" s="64"/>
      <c r="CB8" s="64"/>
      <c r="CC8" s="64"/>
      <c r="CD8" s="64"/>
      <c r="CE8" s="64"/>
      <c r="CF8" s="64"/>
      <c r="CG8" s="64"/>
      <c r="CH8" s="64"/>
      <c r="CI8" s="64"/>
      <c r="CJ8" s="64"/>
      <c r="CK8" s="64"/>
      <c r="CL8" s="64"/>
      <c r="CM8" s="64"/>
      <c r="CN8" s="64"/>
      <c r="CO8" s="64"/>
      <c r="CP8" s="64"/>
      <c r="CQ8" s="64"/>
      <c r="CR8" s="64"/>
      <c r="CS8" s="64"/>
      <c r="CT8" s="64"/>
      <c r="CU8" s="64"/>
    </row>
    <row r="9" spans="1:99" ht="37.5" customHeight="1" x14ac:dyDescent="0.2">
      <c r="BQ9" s="65" t="s">
        <v>384</v>
      </c>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row>
    <row r="10" spans="1:99" s="11" customFormat="1" ht="10.5" x14ac:dyDescent="0.25">
      <c r="A10" s="10"/>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66" t="s">
        <v>4</v>
      </c>
      <c r="BR10" s="66"/>
      <c r="BS10" s="66"/>
      <c r="BT10" s="66"/>
      <c r="BU10" s="66"/>
      <c r="BV10" s="66"/>
      <c r="BW10" s="66"/>
      <c r="BX10" s="66"/>
      <c r="BY10" s="66"/>
      <c r="BZ10" s="66"/>
      <c r="CA10" s="66"/>
      <c r="CB10" s="66"/>
      <c r="CC10" s="66"/>
      <c r="CD10" s="66"/>
      <c r="CE10" s="66"/>
      <c r="CF10" s="66"/>
      <c r="CG10" s="66"/>
      <c r="CH10" s="66"/>
      <c r="CI10" s="66"/>
      <c r="CJ10" s="66"/>
      <c r="CK10" s="66"/>
      <c r="CL10" s="66"/>
      <c r="CM10" s="66"/>
      <c r="CN10" s="66"/>
      <c r="CO10" s="66"/>
      <c r="CP10" s="66"/>
      <c r="CQ10" s="66"/>
      <c r="CR10" s="66"/>
      <c r="CS10" s="66"/>
      <c r="CT10" s="66"/>
      <c r="CU10" s="66"/>
    </row>
    <row r="11" spans="1:99" s="11" customFormat="1" ht="10.5" x14ac:dyDescent="0.25">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row>
    <row r="12" spans="1:99" ht="26.25" customHeight="1" x14ac:dyDescent="0.2">
      <c r="BQ12" s="67" t="s">
        <v>394</v>
      </c>
      <c r="BR12" s="67"/>
      <c r="BS12" s="67"/>
      <c r="BT12" s="67"/>
      <c r="BU12" s="67"/>
      <c r="BV12" s="67"/>
      <c r="BW12" s="67"/>
      <c r="BX12" s="67"/>
      <c r="BY12" s="67"/>
      <c r="BZ12" s="67"/>
      <c r="CA12" s="67"/>
      <c r="CB12" s="67"/>
      <c r="CC12" s="67"/>
      <c r="CD12" s="67"/>
      <c r="CE12" s="67"/>
      <c r="CF12" s="67"/>
      <c r="CG12" s="67"/>
      <c r="CH12" s="67"/>
      <c r="CI12" s="67"/>
      <c r="CJ12" s="67"/>
      <c r="CK12" s="67"/>
      <c r="CL12" s="67"/>
      <c r="CM12" s="67"/>
      <c r="CN12" s="67"/>
      <c r="CO12" s="67"/>
      <c r="CP12" s="67"/>
      <c r="CQ12" s="67"/>
      <c r="CR12" s="67"/>
      <c r="CS12" s="67"/>
      <c r="CT12" s="67"/>
      <c r="CU12" s="67"/>
    </row>
    <row r="13" spans="1:99" s="11" customFormat="1" ht="10.5" x14ac:dyDescent="0.25">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66" t="s">
        <v>5</v>
      </c>
      <c r="BR13" s="66"/>
      <c r="BS13" s="66"/>
      <c r="BT13" s="66"/>
      <c r="BU13" s="66"/>
      <c r="BV13" s="66"/>
      <c r="BW13" s="66"/>
      <c r="BX13" s="66"/>
      <c r="BY13" s="66"/>
      <c r="BZ13" s="66"/>
      <c r="CA13" s="66"/>
      <c r="CB13" s="66"/>
      <c r="CC13" s="66"/>
      <c r="CD13" s="66"/>
      <c r="CE13" s="66"/>
      <c r="CF13" s="66"/>
      <c r="CG13" s="66"/>
      <c r="CH13" s="66"/>
      <c r="CI13" s="66"/>
      <c r="CJ13" s="66"/>
      <c r="CK13" s="66"/>
      <c r="CL13" s="66"/>
      <c r="CM13" s="66"/>
      <c r="CN13" s="66"/>
      <c r="CO13" s="66"/>
      <c r="CP13" s="66"/>
      <c r="CQ13" s="66"/>
      <c r="CR13" s="66"/>
      <c r="CS13" s="66"/>
      <c r="CT13" s="66"/>
      <c r="CU13" s="66"/>
    </row>
    <row r="14" spans="1:99" ht="15" customHeight="1" x14ac:dyDescent="0.2">
      <c r="BQ14" s="68"/>
      <c r="BR14" s="68"/>
      <c r="BS14" s="68"/>
      <c r="BT14" s="68"/>
      <c r="BU14" s="68"/>
      <c r="BV14" s="68"/>
      <c r="BW14" s="68"/>
      <c r="BX14" s="68"/>
      <c r="BY14" s="68"/>
      <c r="BZ14" s="68"/>
      <c r="CA14" s="68"/>
      <c r="CB14" s="12"/>
      <c r="CC14" s="68" t="s">
        <v>405</v>
      </c>
      <c r="CD14" s="68"/>
      <c r="CE14" s="68"/>
      <c r="CF14" s="68"/>
      <c r="CG14" s="68"/>
      <c r="CH14" s="68"/>
      <c r="CI14" s="68"/>
      <c r="CJ14" s="68"/>
      <c r="CK14" s="68"/>
      <c r="CL14" s="68"/>
      <c r="CM14" s="68"/>
      <c r="CN14" s="68"/>
      <c r="CO14" s="68"/>
      <c r="CP14" s="68"/>
      <c r="CQ14" s="68"/>
      <c r="CR14" s="68"/>
      <c r="CS14" s="68"/>
      <c r="CT14" s="68"/>
      <c r="CU14" s="68"/>
    </row>
    <row r="15" spans="1:99" s="11" customFormat="1" ht="10.5" x14ac:dyDescent="0.25">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63" t="s">
        <v>6</v>
      </c>
      <c r="BR15" s="63"/>
      <c r="BS15" s="63"/>
      <c r="BT15" s="63"/>
      <c r="BU15" s="63"/>
      <c r="BV15" s="63"/>
      <c r="BW15" s="63"/>
      <c r="BX15" s="63"/>
      <c r="BY15" s="63"/>
      <c r="BZ15" s="63"/>
      <c r="CA15" s="63"/>
      <c r="CB15" s="10"/>
      <c r="CC15" s="63" t="s">
        <v>7</v>
      </c>
      <c r="CD15" s="63"/>
      <c r="CE15" s="63"/>
      <c r="CF15" s="63"/>
      <c r="CG15" s="63"/>
      <c r="CH15" s="63"/>
      <c r="CI15" s="63"/>
      <c r="CJ15" s="63"/>
      <c r="CK15" s="63"/>
      <c r="CL15" s="63"/>
      <c r="CM15" s="63"/>
      <c r="CN15" s="63"/>
      <c r="CO15" s="63"/>
      <c r="CP15" s="63"/>
      <c r="CQ15" s="63"/>
      <c r="CR15" s="63"/>
      <c r="CS15" s="63"/>
      <c r="CT15" s="63"/>
      <c r="CU15" s="63"/>
    </row>
    <row r="16" spans="1:99" ht="15" customHeight="1" x14ac:dyDescent="0.2">
      <c r="BQ16" s="13" t="s">
        <v>8</v>
      </c>
      <c r="BR16" s="54" t="s">
        <v>395</v>
      </c>
      <c r="BS16" s="54"/>
      <c r="BT16" s="54"/>
      <c r="BU16" s="7" t="s">
        <v>9</v>
      </c>
      <c r="BW16" s="54" t="s">
        <v>396</v>
      </c>
      <c r="BX16" s="54"/>
      <c r="BY16" s="54"/>
      <c r="BZ16" s="54"/>
      <c r="CA16" s="54"/>
      <c r="CB16" s="54"/>
      <c r="CC16" s="54"/>
      <c r="CD16" s="54"/>
      <c r="CE16" s="54"/>
      <c r="CF16" s="54"/>
      <c r="CG16" s="54"/>
      <c r="CH16" s="55">
        <v>20</v>
      </c>
      <c r="CI16" s="55"/>
      <c r="CJ16" s="54" t="s">
        <v>16</v>
      </c>
      <c r="CK16" s="54"/>
      <c r="CL16" s="54"/>
      <c r="CM16" s="7" t="s">
        <v>10</v>
      </c>
    </row>
    <row r="18" spans="1:99" s="17" customFormat="1" ht="15.75" customHeight="1" x14ac:dyDescent="0.25">
      <c r="A18" s="14"/>
      <c r="B18" s="14"/>
      <c r="C18" s="14"/>
      <c r="D18" s="14"/>
      <c r="E18" s="15"/>
      <c r="F18" s="15"/>
      <c r="G18" s="15"/>
      <c r="H18" s="15"/>
      <c r="I18" s="15"/>
      <c r="J18" s="15"/>
      <c r="K18" s="15"/>
      <c r="L18" s="15"/>
      <c r="M18" s="15"/>
      <c r="N18" s="15"/>
      <c r="O18" s="15"/>
      <c r="P18" s="15"/>
      <c r="Q18" s="15"/>
      <c r="R18" s="15"/>
      <c r="S18" s="15"/>
      <c r="T18" s="15"/>
      <c r="U18" s="15"/>
      <c r="V18" s="15"/>
      <c r="W18" s="15"/>
      <c r="X18" s="15"/>
      <c r="Y18" s="15"/>
      <c r="Z18" s="15"/>
      <c r="AA18" s="15"/>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5"/>
      <c r="BD18" s="15"/>
      <c r="BE18" s="14"/>
      <c r="BF18" s="14"/>
      <c r="BG18" s="14"/>
      <c r="BH18" s="14"/>
      <c r="BI18" s="14"/>
      <c r="BJ18" s="14"/>
      <c r="BK18" s="14"/>
      <c r="BL18" s="14"/>
      <c r="BM18" s="14"/>
      <c r="BN18" s="16" t="s">
        <v>11</v>
      </c>
      <c r="BO18" s="46" t="s">
        <v>16</v>
      </c>
      <c r="BP18" s="46"/>
      <c r="BQ18" s="46"/>
      <c r="BR18" s="15" t="s">
        <v>12</v>
      </c>
      <c r="BS18" s="15"/>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row>
    <row r="19" spans="1:99" s="17" customFormat="1" ht="18.75" x14ac:dyDescent="0.25">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5"/>
      <c r="AD19" s="15"/>
      <c r="AE19" s="15"/>
      <c r="AF19" s="15"/>
      <c r="AG19" s="15"/>
      <c r="AH19" s="15"/>
      <c r="AI19" s="16" t="s">
        <v>13</v>
      </c>
      <c r="AJ19" s="47" t="s">
        <v>16</v>
      </c>
      <c r="AK19" s="47"/>
      <c r="AL19" s="47"/>
      <c r="AM19" s="15"/>
      <c r="AN19" s="15"/>
      <c r="AO19" s="15"/>
      <c r="AP19" s="15"/>
      <c r="AQ19" s="15"/>
      <c r="AR19" s="15"/>
      <c r="AS19" s="15"/>
      <c r="AT19" s="15"/>
      <c r="AU19" s="15"/>
      <c r="AV19" s="15"/>
      <c r="AW19" s="15"/>
      <c r="AX19" s="15"/>
      <c r="AY19" s="15"/>
      <c r="AZ19" s="15"/>
      <c r="BA19" s="15"/>
      <c r="BB19" s="15"/>
      <c r="BC19" s="15"/>
      <c r="BD19" s="19" t="s">
        <v>14</v>
      </c>
      <c r="BE19" s="46" t="s">
        <v>387</v>
      </c>
      <c r="BF19" s="46"/>
      <c r="BG19" s="46"/>
      <c r="BH19" s="15" t="s">
        <v>15</v>
      </c>
      <c r="BI19" s="15"/>
      <c r="BJ19" s="15"/>
      <c r="BK19" s="46" t="s">
        <v>393</v>
      </c>
      <c r="BL19" s="46"/>
      <c r="BM19" s="46"/>
      <c r="BN19" s="15" t="s">
        <v>17</v>
      </c>
      <c r="BO19" s="15"/>
      <c r="BP19" s="15"/>
      <c r="BQ19" s="15"/>
      <c r="BR19" s="15"/>
      <c r="BS19" s="15"/>
      <c r="BT19" s="18"/>
      <c r="BU19" s="18"/>
      <c r="BV19" s="18"/>
      <c r="BW19" s="18"/>
      <c r="BX19" s="18"/>
      <c r="BY19" s="18"/>
      <c r="BZ19" s="18"/>
      <c r="CA19" s="18"/>
      <c r="CB19" s="18"/>
      <c r="CC19" s="18"/>
      <c r="CD19" s="18"/>
      <c r="CE19" s="18"/>
      <c r="CF19" s="18"/>
      <c r="CG19" s="18"/>
      <c r="CH19" s="48" t="s">
        <v>18</v>
      </c>
      <c r="CI19" s="49"/>
      <c r="CJ19" s="49"/>
      <c r="CK19" s="49"/>
      <c r="CL19" s="49"/>
      <c r="CM19" s="49"/>
      <c r="CN19" s="49"/>
      <c r="CO19" s="49"/>
      <c r="CP19" s="49"/>
      <c r="CQ19" s="49"/>
      <c r="CR19" s="49"/>
      <c r="CS19" s="49"/>
      <c r="CT19" s="49"/>
      <c r="CU19" s="50"/>
    </row>
    <row r="20" spans="1:99" ht="9.9499999999999993" customHeight="1" thickBot="1" x14ac:dyDescent="0.25">
      <c r="CH20" s="51"/>
      <c r="CI20" s="52"/>
      <c r="CJ20" s="52"/>
      <c r="CK20" s="52"/>
      <c r="CL20" s="52"/>
      <c r="CM20" s="52"/>
      <c r="CN20" s="52"/>
      <c r="CO20" s="52"/>
      <c r="CP20" s="52"/>
      <c r="CQ20" s="52"/>
      <c r="CR20" s="52"/>
      <c r="CS20" s="52"/>
      <c r="CT20" s="52"/>
      <c r="CU20" s="53"/>
    </row>
    <row r="21" spans="1:99" ht="15" customHeight="1" x14ac:dyDescent="0.2">
      <c r="AM21" s="13" t="s">
        <v>19</v>
      </c>
      <c r="AN21" s="54" t="s">
        <v>395</v>
      </c>
      <c r="AO21" s="54"/>
      <c r="AP21" s="54"/>
      <c r="AQ21" s="7" t="s">
        <v>9</v>
      </c>
      <c r="AS21" s="54" t="s">
        <v>399</v>
      </c>
      <c r="AT21" s="54"/>
      <c r="AU21" s="54"/>
      <c r="AV21" s="54"/>
      <c r="AW21" s="54"/>
      <c r="AX21" s="54"/>
      <c r="AY21" s="54"/>
      <c r="AZ21" s="54"/>
      <c r="BA21" s="54"/>
      <c r="BB21" s="54"/>
      <c r="BC21" s="54"/>
      <c r="BD21" s="55">
        <v>20</v>
      </c>
      <c r="BE21" s="55"/>
      <c r="BF21" s="56" t="s">
        <v>16</v>
      </c>
      <c r="BG21" s="56"/>
      <c r="BH21" s="56"/>
      <c r="BI21" s="7" t="s">
        <v>20</v>
      </c>
      <c r="CF21" s="13" t="s">
        <v>21</v>
      </c>
      <c r="CH21" s="57" t="s">
        <v>397</v>
      </c>
      <c r="CI21" s="58"/>
      <c r="CJ21" s="58"/>
      <c r="CK21" s="58"/>
      <c r="CL21" s="58"/>
      <c r="CM21" s="58"/>
      <c r="CN21" s="58"/>
      <c r="CO21" s="58"/>
      <c r="CP21" s="58"/>
      <c r="CQ21" s="58"/>
      <c r="CR21" s="58"/>
      <c r="CS21" s="58"/>
      <c r="CT21" s="58"/>
      <c r="CU21" s="59"/>
    </row>
    <row r="22" spans="1:99" ht="15" customHeight="1" x14ac:dyDescent="0.2">
      <c r="A22" s="7" t="s">
        <v>22</v>
      </c>
      <c r="CF22" s="13" t="s">
        <v>23</v>
      </c>
      <c r="CH22" s="69" t="s">
        <v>373</v>
      </c>
      <c r="CI22" s="70"/>
      <c r="CJ22" s="70"/>
      <c r="CK22" s="70"/>
      <c r="CL22" s="70"/>
      <c r="CM22" s="70"/>
      <c r="CN22" s="70"/>
      <c r="CO22" s="70"/>
      <c r="CP22" s="70"/>
      <c r="CQ22" s="70"/>
      <c r="CR22" s="70"/>
      <c r="CS22" s="70"/>
      <c r="CT22" s="70"/>
      <c r="CU22" s="71"/>
    </row>
    <row r="23" spans="1:99" ht="15" customHeight="1" x14ac:dyDescent="0.2">
      <c r="A23" s="7" t="s">
        <v>24</v>
      </c>
      <c r="U23" s="72" t="s">
        <v>400</v>
      </c>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CF23" s="13" t="s">
        <v>25</v>
      </c>
      <c r="CH23" s="69" t="s">
        <v>372</v>
      </c>
      <c r="CI23" s="70"/>
      <c r="CJ23" s="70"/>
      <c r="CK23" s="70"/>
      <c r="CL23" s="70"/>
      <c r="CM23" s="70"/>
      <c r="CN23" s="70"/>
      <c r="CO23" s="70"/>
      <c r="CP23" s="70"/>
      <c r="CQ23" s="70"/>
      <c r="CR23" s="70"/>
      <c r="CS23" s="70"/>
      <c r="CT23" s="70"/>
      <c r="CU23" s="71"/>
    </row>
    <row r="24" spans="1:99" ht="15" customHeight="1" x14ac:dyDescent="0.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CF24" s="13" t="s">
        <v>23</v>
      </c>
      <c r="CH24" s="42" t="s">
        <v>383</v>
      </c>
      <c r="CI24" s="43"/>
      <c r="CJ24" s="43"/>
      <c r="CK24" s="43"/>
      <c r="CL24" s="43"/>
      <c r="CM24" s="43"/>
      <c r="CN24" s="43"/>
      <c r="CO24" s="43"/>
      <c r="CP24" s="43"/>
      <c r="CQ24" s="43"/>
      <c r="CR24" s="43"/>
      <c r="CS24" s="43"/>
      <c r="CT24" s="43"/>
      <c r="CU24" s="44"/>
    </row>
    <row r="25" spans="1:99" ht="15" customHeight="1" x14ac:dyDescent="0.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CF25" s="13" t="s">
        <v>26</v>
      </c>
      <c r="CH25" s="42" t="s">
        <v>386</v>
      </c>
      <c r="CI25" s="43"/>
      <c r="CJ25" s="43"/>
      <c r="CK25" s="43"/>
      <c r="CL25" s="43"/>
      <c r="CM25" s="43"/>
      <c r="CN25" s="43"/>
      <c r="CO25" s="43"/>
      <c r="CP25" s="43"/>
      <c r="CQ25" s="43"/>
      <c r="CR25" s="43"/>
      <c r="CS25" s="43"/>
      <c r="CT25" s="43"/>
      <c r="CU25" s="44"/>
    </row>
    <row r="26" spans="1:99" ht="15" customHeight="1" x14ac:dyDescent="0.2">
      <c r="A26" s="7" t="s">
        <v>27</v>
      </c>
      <c r="I26" s="45" t="s">
        <v>385</v>
      </c>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CF26" s="13" t="s">
        <v>28</v>
      </c>
      <c r="CH26" s="42" t="s">
        <v>374</v>
      </c>
      <c r="CI26" s="43"/>
      <c r="CJ26" s="43"/>
      <c r="CK26" s="43"/>
      <c r="CL26" s="43"/>
      <c r="CM26" s="43"/>
      <c r="CN26" s="43"/>
      <c r="CO26" s="43"/>
      <c r="CP26" s="43"/>
      <c r="CQ26" s="43"/>
      <c r="CR26" s="43"/>
      <c r="CS26" s="43"/>
      <c r="CT26" s="43"/>
      <c r="CU26" s="44"/>
    </row>
    <row r="27" spans="1:99" ht="15" customHeight="1" thickBot="1" x14ac:dyDescent="0.25">
      <c r="A27" s="7" t="s">
        <v>29</v>
      </c>
      <c r="CF27" s="13" t="s">
        <v>30</v>
      </c>
      <c r="CH27" s="73" t="s">
        <v>31</v>
      </c>
      <c r="CI27" s="74"/>
      <c r="CJ27" s="74"/>
      <c r="CK27" s="74"/>
      <c r="CL27" s="74"/>
      <c r="CM27" s="74"/>
      <c r="CN27" s="74"/>
      <c r="CO27" s="74"/>
      <c r="CP27" s="74"/>
      <c r="CQ27" s="74"/>
      <c r="CR27" s="74"/>
      <c r="CS27" s="74"/>
      <c r="CT27" s="74"/>
      <c r="CU27" s="75"/>
    </row>
    <row r="36" spans="1:99" x14ac:dyDescent="0.2">
      <c r="A36" s="76" t="s">
        <v>32</v>
      </c>
      <c r="B36" s="76"/>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c r="CQ36" s="76"/>
      <c r="CR36" s="76"/>
      <c r="CS36" s="76"/>
      <c r="CT36" s="76"/>
      <c r="CU36" s="76"/>
    </row>
    <row r="38" spans="1:99" s="20" customFormat="1" ht="12" customHeight="1" x14ac:dyDescent="0.2">
      <c r="A38" s="77" t="s">
        <v>33</v>
      </c>
      <c r="B38" s="78"/>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9"/>
      <c r="AV38" s="78" t="s">
        <v>34</v>
      </c>
      <c r="AW38" s="78"/>
      <c r="AX38" s="78"/>
      <c r="AY38" s="79"/>
      <c r="AZ38" s="77" t="s">
        <v>35</v>
      </c>
      <c r="BA38" s="78"/>
      <c r="BB38" s="78"/>
      <c r="BC38" s="78"/>
      <c r="BD38" s="78"/>
      <c r="BE38" s="79"/>
      <c r="BF38" s="77" t="s">
        <v>36</v>
      </c>
      <c r="BG38" s="78"/>
      <c r="BH38" s="78"/>
      <c r="BI38" s="78"/>
      <c r="BJ38" s="78"/>
      <c r="BK38" s="79"/>
      <c r="BL38" s="82" t="s">
        <v>37</v>
      </c>
      <c r="BM38" s="83"/>
      <c r="BN38" s="83"/>
      <c r="BO38" s="83"/>
      <c r="BP38" s="83"/>
      <c r="BQ38" s="83"/>
      <c r="BR38" s="83"/>
      <c r="BS38" s="83"/>
      <c r="BT38" s="83"/>
      <c r="BU38" s="83"/>
      <c r="BV38" s="83"/>
      <c r="BW38" s="83"/>
      <c r="BX38" s="83"/>
      <c r="BY38" s="83"/>
      <c r="BZ38" s="83"/>
      <c r="CA38" s="83"/>
      <c r="CB38" s="83"/>
      <c r="CC38" s="83"/>
      <c r="CD38" s="83"/>
      <c r="CE38" s="83"/>
      <c r="CF38" s="83"/>
      <c r="CG38" s="83"/>
      <c r="CH38" s="83"/>
      <c r="CI38" s="83"/>
      <c r="CJ38" s="83"/>
      <c r="CK38" s="83"/>
      <c r="CL38" s="83"/>
      <c r="CM38" s="83"/>
      <c r="CN38" s="83"/>
      <c r="CO38" s="83"/>
      <c r="CP38" s="83"/>
      <c r="CQ38" s="83"/>
      <c r="CR38" s="83"/>
      <c r="CS38" s="83"/>
      <c r="CT38" s="83"/>
      <c r="CU38" s="83"/>
    </row>
    <row r="39" spans="1:99" s="20" customFormat="1" ht="12" customHeight="1" x14ac:dyDescent="0.2">
      <c r="A39" s="60"/>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2"/>
      <c r="AV39" s="61" t="s">
        <v>38</v>
      </c>
      <c r="AW39" s="61"/>
      <c r="AX39" s="61"/>
      <c r="AY39" s="62"/>
      <c r="AZ39" s="60" t="s">
        <v>39</v>
      </c>
      <c r="BA39" s="61"/>
      <c r="BB39" s="61"/>
      <c r="BC39" s="61"/>
      <c r="BD39" s="61"/>
      <c r="BE39" s="62"/>
      <c r="BF39" s="60" t="s">
        <v>40</v>
      </c>
      <c r="BG39" s="61"/>
      <c r="BH39" s="61"/>
      <c r="BI39" s="61"/>
      <c r="BJ39" s="61"/>
      <c r="BK39" s="62"/>
      <c r="BL39" s="60" t="s">
        <v>41</v>
      </c>
      <c r="BM39" s="61"/>
      <c r="BN39" s="61"/>
      <c r="BO39" s="61"/>
      <c r="BP39" s="61"/>
      <c r="BQ39" s="61"/>
      <c r="BR39" s="61"/>
      <c r="BS39" s="61"/>
      <c r="BT39" s="62"/>
      <c r="BU39" s="60" t="s">
        <v>392</v>
      </c>
      <c r="BV39" s="61"/>
      <c r="BW39" s="61"/>
      <c r="BX39" s="61"/>
      <c r="BY39" s="61"/>
      <c r="BZ39" s="61"/>
      <c r="CA39" s="61"/>
      <c r="CB39" s="61"/>
      <c r="CC39" s="62"/>
      <c r="CD39" s="60" t="s">
        <v>398</v>
      </c>
      <c r="CE39" s="61"/>
      <c r="CF39" s="61"/>
      <c r="CG39" s="61"/>
      <c r="CH39" s="61"/>
      <c r="CI39" s="61"/>
      <c r="CJ39" s="61"/>
      <c r="CK39" s="61"/>
      <c r="CL39" s="62"/>
      <c r="CM39" s="60" t="s">
        <v>42</v>
      </c>
      <c r="CN39" s="61"/>
      <c r="CO39" s="61"/>
      <c r="CP39" s="61"/>
      <c r="CQ39" s="61"/>
      <c r="CR39" s="61"/>
      <c r="CS39" s="61"/>
      <c r="CT39" s="61"/>
      <c r="CU39" s="61"/>
    </row>
    <row r="40" spans="1:99" s="20" customFormat="1" ht="12" customHeight="1" x14ac:dyDescent="0.2">
      <c r="A40" s="60"/>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2"/>
      <c r="AV40" s="61"/>
      <c r="AW40" s="61"/>
      <c r="AX40" s="61"/>
      <c r="AY40" s="62"/>
      <c r="AZ40" s="60" t="s">
        <v>43</v>
      </c>
      <c r="BA40" s="61"/>
      <c r="BB40" s="61"/>
      <c r="BC40" s="61"/>
      <c r="BD40" s="61"/>
      <c r="BE40" s="62"/>
      <c r="BF40" s="60" t="s">
        <v>44</v>
      </c>
      <c r="BG40" s="61"/>
      <c r="BH40" s="61"/>
      <c r="BI40" s="61"/>
      <c r="BJ40" s="61"/>
      <c r="BK40" s="62"/>
      <c r="BL40" s="60" t="s">
        <v>45</v>
      </c>
      <c r="BM40" s="61"/>
      <c r="BN40" s="61"/>
      <c r="BO40" s="61"/>
      <c r="BP40" s="61"/>
      <c r="BQ40" s="61"/>
      <c r="BR40" s="61"/>
      <c r="BS40" s="61"/>
      <c r="BT40" s="62"/>
      <c r="BU40" s="60" t="s">
        <v>46</v>
      </c>
      <c r="BV40" s="61"/>
      <c r="BW40" s="61"/>
      <c r="BX40" s="61"/>
      <c r="BY40" s="61"/>
      <c r="BZ40" s="61"/>
      <c r="CA40" s="61"/>
      <c r="CB40" s="61"/>
      <c r="CC40" s="62"/>
      <c r="CD40" s="60" t="s">
        <v>47</v>
      </c>
      <c r="CE40" s="61"/>
      <c r="CF40" s="61"/>
      <c r="CG40" s="61"/>
      <c r="CH40" s="61"/>
      <c r="CI40" s="61"/>
      <c r="CJ40" s="61"/>
      <c r="CK40" s="61"/>
      <c r="CL40" s="62"/>
      <c r="CM40" s="60" t="s">
        <v>48</v>
      </c>
      <c r="CN40" s="61"/>
      <c r="CO40" s="61"/>
      <c r="CP40" s="61"/>
      <c r="CQ40" s="61"/>
      <c r="CR40" s="61"/>
      <c r="CS40" s="61"/>
      <c r="CT40" s="61"/>
      <c r="CU40" s="61"/>
    </row>
    <row r="41" spans="1:99" s="20" customFormat="1" ht="12" customHeight="1" x14ac:dyDescent="0.2">
      <c r="A41" s="60"/>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2"/>
      <c r="AV41" s="61"/>
      <c r="AW41" s="61"/>
      <c r="AX41" s="61"/>
      <c r="AY41" s="62"/>
      <c r="AZ41" s="60" t="s">
        <v>49</v>
      </c>
      <c r="BA41" s="61"/>
      <c r="BB41" s="61"/>
      <c r="BC41" s="61"/>
      <c r="BD41" s="61"/>
      <c r="BE41" s="62"/>
      <c r="BF41" s="60"/>
      <c r="BG41" s="61"/>
      <c r="BH41" s="61"/>
      <c r="BI41" s="61"/>
      <c r="BJ41" s="61"/>
      <c r="BK41" s="62"/>
      <c r="BL41" s="60" t="s">
        <v>50</v>
      </c>
      <c r="BM41" s="61"/>
      <c r="BN41" s="61"/>
      <c r="BO41" s="61"/>
      <c r="BP41" s="61"/>
      <c r="BQ41" s="61"/>
      <c r="BR41" s="61"/>
      <c r="BS41" s="61"/>
      <c r="BT41" s="62"/>
      <c r="BU41" s="60" t="s">
        <v>51</v>
      </c>
      <c r="BV41" s="61"/>
      <c r="BW41" s="61"/>
      <c r="BX41" s="61"/>
      <c r="BY41" s="61"/>
      <c r="BZ41" s="61"/>
      <c r="CA41" s="61"/>
      <c r="CB41" s="61"/>
      <c r="CC41" s="62"/>
      <c r="CD41" s="60" t="s">
        <v>51</v>
      </c>
      <c r="CE41" s="61"/>
      <c r="CF41" s="61"/>
      <c r="CG41" s="61"/>
      <c r="CH41" s="61"/>
      <c r="CI41" s="61"/>
      <c r="CJ41" s="61"/>
      <c r="CK41" s="61"/>
      <c r="CL41" s="62"/>
      <c r="CM41" s="60" t="s">
        <v>52</v>
      </c>
      <c r="CN41" s="61"/>
      <c r="CO41" s="61"/>
      <c r="CP41" s="61"/>
      <c r="CQ41" s="61"/>
      <c r="CR41" s="61"/>
      <c r="CS41" s="61"/>
      <c r="CT41" s="61"/>
      <c r="CU41" s="61"/>
    </row>
    <row r="42" spans="1:99" s="20" customFormat="1" ht="12" customHeight="1" x14ac:dyDescent="0.2">
      <c r="A42" s="60"/>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2"/>
      <c r="AV42" s="61"/>
      <c r="AW42" s="61"/>
      <c r="AX42" s="61"/>
      <c r="AY42" s="62"/>
      <c r="AZ42" s="60" t="s">
        <v>53</v>
      </c>
      <c r="BA42" s="61"/>
      <c r="BB42" s="61"/>
      <c r="BC42" s="61"/>
      <c r="BD42" s="61"/>
      <c r="BE42" s="62"/>
      <c r="BF42" s="60"/>
      <c r="BG42" s="61"/>
      <c r="BH42" s="61"/>
      <c r="BI42" s="61"/>
      <c r="BJ42" s="61"/>
      <c r="BK42" s="62"/>
      <c r="BL42" s="60" t="s">
        <v>54</v>
      </c>
      <c r="BM42" s="61"/>
      <c r="BN42" s="61"/>
      <c r="BO42" s="61"/>
      <c r="BP42" s="61"/>
      <c r="BQ42" s="61"/>
      <c r="BR42" s="61"/>
      <c r="BS42" s="61"/>
      <c r="BT42" s="62"/>
      <c r="BU42" s="60" t="s">
        <v>52</v>
      </c>
      <c r="BV42" s="61"/>
      <c r="BW42" s="61"/>
      <c r="BX42" s="61"/>
      <c r="BY42" s="61"/>
      <c r="BZ42" s="61"/>
      <c r="CA42" s="61"/>
      <c r="CB42" s="61"/>
      <c r="CC42" s="62"/>
      <c r="CD42" s="60" t="s">
        <v>52</v>
      </c>
      <c r="CE42" s="61"/>
      <c r="CF42" s="61"/>
      <c r="CG42" s="61"/>
      <c r="CH42" s="61"/>
      <c r="CI42" s="61"/>
      <c r="CJ42" s="61"/>
      <c r="CK42" s="61"/>
      <c r="CL42" s="62"/>
      <c r="CM42" s="60" t="s">
        <v>55</v>
      </c>
      <c r="CN42" s="61"/>
      <c r="CO42" s="61"/>
      <c r="CP42" s="61"/>
      <c r="CQ42" s="61"/>
      <c r="CR42" s="61"/>
      <c r="CS42" s="61"/>
      <c r="CT42" s="61"/>
      <c r="CU42" s="61"/>
    </row>
    <row r="43" spans="1:99" s="20" customFormat="1" ht="12" customHeight="1" x14ac:dyDescent="0.2">
      <c r="A43" s="80"/>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81"/>
      <c r="AV43" s="61"/>
      <c r="AW43" s="61"/>
      <c r="AX43" s="61"/>
      <c r="AY43" s="62"/>
      <c r="AZ43" s="60" t="s">
        <v>56</v>
      </c>
      <c r="BA43" s="61"/>
      <c r="BB43" s="61"/>
      <c r="BC43" s="61"/>
      <c r="BD43" s="61"/>
      <c r="BE43" s="62"/>
      <c r="BF43" s="60"/>
      <c r="BG43" s="61"/>
      <c r="BH43" s="61"/>
      <c r="BI43" s="61"/>
      <c r="BJ43" s="61"/>
      <c r="BK43" s="62"/>
      <c r="BL43" s="60" t="s">
        <v>51</v>
      </c>
      <c r="BM43" s="61"/>
      <c r="BN43" s="61"/>
      <c r="BO43" s="61"/>
      <c r="BP43" s="61"/>
      <c r="BQ43" s="61"/>
      <c r="BR43" s="61"/>
      <c r="BS43" s="61"/>
      <c r="BT43" s="62"/>
      <c r="BU43" s="60" t="s">
        <v>55</v>
      </c>
      <c r="BV43" s="61"/>
      <c r="BW43" s="61"/>
      <c r="BX43" s="61"/>
      <c r="BY43" s="61"/>
      <c r="BZ43" s="61"/>
      <c r="CA43" s="61"/>
      <c r="CB43" s="61"/>
      <c r="CC43" s="62"/>
      <c r="CD43" s="60" t="s">
        <v>55</v>
      </c>
      <c r="CE43" s="61"/>
      <c r="CF43" s="61"/>
      <c r="CG43" s="61"/>
      <c r="CH43" s="61"/>
      <c r="CI43" s="61"/>
      <c r="CJ43" s="61"/>
      <c r="CK43" s="61"/>
      <c r="CL43" s="62"/>
      <c r="CM43" s="60"/>
      <c r="CN43" s="61"/>
      <c r="CO43" s="61"/>
      <c r="CP43" s="61"/>
      <c r="CQ43" s="61"/>
      <c r="CR43" s="61"/>
      <c r="CS43" s="61"/>
      <c r="CT43" s="61"/>
      <c r="CU43" s="61"/>
    </row>
    <row r="44" spans="1:99" s="20" customFormat="1" ht="12" customHeight="1" thickBot="1" x14ac:dyDescent="0.25">
      <c r="A44" s="98">
        <v>1</v>
      </c>
      <c r="B44" s="98"/>
      <c r="C44" s="98"/>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J44" s="98"/>
      <c r="AK44" s="98"/>
      <c r="AL44" s="98"/>
      <c r="AM44" s="98"/>
      <c r="AN44" s="98"/>
      <c r="AO44" s="98"/>
      <c r="AP44" s="98"/>
      <c r="AQ44" s="98"/>
      <c r="AR44" s="98"/>
      <c r="AS44" s="98"/>
      <c r="AT44" s="98"/>
      <c r="AU44" s="98"/>
      <c r="AV44" s="99">
        <v>2</v>
      </c>
      <c r="AW44" s="93"/>
      <c r="AX44" s="93"/>
      <c r="AY44" s="93"/>
      <c r="AZ44" s="93">
        <v>3</v>
      </c>
      <c r="BA44" s="93"/>
      <c r="BB44" s="93"/>
      <c r="BC44" s="93"/>
      <c r="BD44" s="93"/>
      <c r="BE44" s="93"/>
      <c r="BF44" s="93">
        <v>4</v>
      </c>
      <c r="BG44" s="93"/>
      <c r="BH44" s="93"/>
      <c r="BI44" s="93"/>
      <c r="BJ44" s="93"/>
      <c r="BK44" s="93"/>
      <c r="BL44" s="93">
        <v>5</v>
      </c>
      <c r="BM44" s="93"/>
      <c r="BN44" s="93"/>
      <c r="BO44" s="93"/>
      <c r="BP44" s="93"/>
      <c r="BQ44" s="93"/>
      <c r="BR44" s="93"/>
      <c r="BS44" s="93"/>
      <c r="BT44" s="93"/>
      <c r="BU44" s="93">
        <v>6</v>
      </c>
      <c r="BV44" s="93"/>
      <c r="BW44" s="93"/>
      <c r="BX44" s="93"/>
      <c r="BY44" s="93"/>
      <c r="BZ44" s="93"/>
      <c r="CA44" s="93"/>
      <c r="CB44" s="93"/>
      <c r="CC44" s="93"/>
      <c r="CD44" s="93">
        <v>7</v>
      </c>
      <c r="CE44" s="93"/>
      <c r="CF44" s="93"/>
      <c r="CG44" s="93"/>
      <c r="CH44" s="93"/>
      <c r="CI44" s="93"/>
      <c r="CJ44" s="93"/>
      <c r="CK44" s="93"/>
      <c r="CL44" s="93"/>
      <c r="CM44" s="93">
        <v>8</v>
      </c>
      <c r="CN44" s="93"/>
      <c r="CO44" s="93"/>
      <c r="CP44" s="93"/>
      <c r="CQ44" s="93"/>
      <c r="CR44" s="93"/>
      <c r="CS44" s="93"/>
      <c r="CT44" s="93"/>
      <c r="CU44" s="94"/>
    </row>
    <row r="45" spans="1:99" ht="13.5" customHeight="1" x14ac:dyDescent="0.2">
      <c r="A45" s="91" t="s">
        <v>57</v>
      </c>
      <c r="B45" s="91"/>
      <c r="C45" s="91"/>
      <c r="D45" s="91"/>
      <c r="E45" s="91"/>
      <c r="F45" s="91"/>
      <c r="G45" s="91"/>
      <c r="H45" s="91"/>
      <c r="I45" s="91"/>
      <c r="J45" s="91"/>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91"/>
      <c r="AO45" s="91"/>
      <c r="AP45" s="91"/>
      <c r="AQ45" s="91"/>
      <c r="AR45" s="91"/>
      <c r="AS45" s="91"/>
      <c r="AT45" s="91"/>
      <c r="AU45" s="92"/>
      <c r="AV45" s="57" t="s">
        <v>58</v>
      </c>
      <c r="AW45" s="58"/>
      <c r="AX45" s="58"/>
      <c r="AY45" s="58"/>
      <c r="AZ45" s="58" t="s">
        <v>59</v>
      </c>
      <c r="BA45" s="58"/>
      <c r="BB45" s="58"/>
      <c r="BC45" s="58"/>
      <c r="BD45" s="58"/>
      <c r="BE45" s="58"/>
      <c r="BF45" s="58" t="s">
        <v>59</v>
      </c>
      <c r="BG45" s="58"/>
      <c r="BH45" s="58"/>
      <c r="BI45" s="58"/>
      <c r="BJ45" s="58"/>
      <c r="BK45" s="58"/>
      <c r="BL45" s="95"/>
      <c r="BM45" s="95"/>
      <c r="BN45" s="95"/>
      <c r="BO45" s="95"/>
      <c r="BP45" s="95"/>
      <c r="BQ45" s="95"/>
      <c r="BR45" s="95"/>
      <c r="BS45" s="95"/>
      <c r="BT45" s="95"/>
      <c r="BU45" s="95"/>
      <c r="BV45" s="95"/>
      <c r="BW45" s="95"/>
      <c r="BX45" s="95"/>
      <c r="BY45" s="95"/>
      <c r="BZ45" s="95"/>
      <c r="CA45" s="95"/>
      <c r="CB45" s="95"/>
      <c r="CC45" s="95"/>
      <c r="CD45" s="95"/>
      <c r="CE45" s="95"/>
      <c r="CF45" s="95"/>
      <c r="CG45" s="95"/>
      <c r="CH45" s="95"/>
      <c r="CI45" s="95"/>
      <c r="CJ45" s="95"/>
      <c r="CK45" s="95"/>
      <c r="CL45" s="95"/>
      <c r="CM45" s="96"/>
      <c r="CN45" s="96"/>
      <c r="CO45" s="96"/>
      <c r="CP45" s="96"/>
      <c r="CQ45" s="96"/>
      <c r="CR45" s="96"/>
      <c r="CS45" s="96"/>
      <c r="CT45" s="96"/>
      <c r="CU45" s="97"/>
    </row>
    <row r="46" spans="1:99" ht="13.5" customHeight="1" x14ac:dyDescent="0.2">
      <c r="A46" s="91" t="s">
        <v>60</v>
      </c>
      <c r="B46" s="91"/>
      <c r="C46" s="91"/>
      <c r="D46" s="91"/>
      <c r="E46" s="91"/>
      <c r="F46" s="91"/>
      <c r="G46" s="91"/>
      <c r="H46" s="91"/>
      <c r="I46" s="91"/>
      <c r="J46" s="91"/>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2"/>
      <c r="AV46" s="42" t="s">
        <v>61</v>
      </c>
      <c r="AW46" s="43"/>
      <c r="AX46" s="43"/>
      <c r="AY46" s="43"/>
      <c r="AZ46" s="43" t="s">
        <v>59</v>
      </c>
      <c r="BA46" s="43"/>
      <c r="BB46" s="43"/>
      <c r="BC46" s="43"/>
      <c r="BD46" s="43"/>
      <c r="BE46" s="43"/>
      <c r="BF46" s="43" t="s">
        <v>59</v>
      </c>
      <c r="BG46" s="43"/>
      <c r="BH46" s="43"/>
      <c r="BI46" s="43"/>
      <c r="BJ46" s="43"/>
      <c r="BK46" s="43"/>
      <c r="BL46" s="84"/>
      <c r="BM46" s="84"/>
      <c r="BN46" s="84"/>
      <c r="BO46" s="84"/>
      <c r="BP46" s="84"/>
      <c r="BQ46" s="84"/>
      <c r="BR46" s="84"/>
      <c r="BS46" s="84"/>
      <c r="BT46" s="84"/>
      <c r="BU46" s="84"/>
      <c r="BV46" s="84"/>
      <c r="BW46" s="84"/>
      <c r="BX46" s="84"/>
      <c r="BY46" s="84"/>
      <c r="BZ46" s="84"/>
      <c r="CA46" s="84"/>
      <c r="CB46" s="84"/>
      <c r="CC46" s="84"/>
      <c r="CD46" s="84"/>
      <c r="CE46" s="84"/>
      <c r="CF46" s="84"/>
      <c r="CG46" s="84"/>
      <c r="CH46" s="84"/>
      <c r="CI46" s="84"/>
      <c r="CJ46" s="84"/>
      <c r="CK46" s="84"/>
      <c r="CL46" s="84"/>
      <c r="CM46" s="85"/>
      <c r="CN46" s="85"/>
      <c r="CO46" s="85"/>
      <c r="CP46" s="85"/>
      <c r="CQ46" s="85"/>
      <c r="CR46" s="85"/>
      <c r="CS46" s="85"/>
      <c r="CT46" s="85"/>
      <c r="CU46" s="86"/>
    </row>
    <row r="47" spans="1:99" ht="13.5" customHeight="1" x14ac:dyDescent="0.2">
      <c r="A47" s="87" t="s">
        <v>62</v>
      </c>
      <c r="B47" s="87"/>
      <c r="C47" s="87"/>
      <c r="D47" s="87"/>
      <c r="E47" s="87"/>
      <c r="F47" s="87"/>
      <c r="G47" s="87"/>
      <c r="H47" s="87"/>
      <c r="I47" s="87"/>
      <c r="J47" s="87"/>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8"/>
      <c r="AV47" s="89" t="s">
        <v>63</v>
      </c>
      <c r="AW47" s="90"/>
      <c r="AX47" s="90"/>
      <c r="AY47" s="90"/>
      <c r="AZ47" s="90"/>
      <c r="BA47" s="90"/>
      <c r="BB47" s="90"/>
      <c r="BC47" s="90"/>
      <c r="BD47" s="90"/>
      <c r="BE47" s="90"/>
      <c r="BF47" s="43" t="s">
        <v>64</v>
      </c>
      <c r="BG47" s="43"/>
      <c r="BH47" s="43"/>
      <c r="BI47" s="43"/>
      <c r="BJ47" s="43"/>
      <c r="BK47" s="43"/>
      <c r="BL47" s="84">
        <f>BL50+BL60</f>
        <v>18184348</v>
      </c>
      <c r="BM47" s="84"/>
      <c r="BN47" s="84"/>
      <c r="BO47" s="84"/>
      <c r="BP47" s="84"/>
      <c r="BQ47" s="84"/>
      <c r="BR47" s="84"/>
      <c r="BS47" s="84"/>
      <c r="BT47" s="84"/>
      <c r="BU47" s="84">
        <f>BU50+BU60</f>
        <v>12989829</v>
      </c>
      <c r="BV47" s="84"/>
      <c r="BW47" s="84"/>
      <c r="BX47" s="84"/>
      <c r="BY47" s="84"/>
      <c r="BZ47" s="84"/>
      <c r="CA47" s="84"/>
      <c r="CB47" s="84"/>
      <c r="CC47" s="84"/>
      <c r="CD47" s="84">
        <f>CD50+CD60</f>
        <v>13560732</v>
      </c>
      <c r="CE47" s="84"/>
      <c r="CF47" s="84"/>
      <c r="CG47" s="84"/>
      <c r="CH47" s="84"/>
      <c r="CI47" s="84"/>
      <c r="CJ47" s="84"/>
      <c r="CK47" s="84"/>
      <c r="CL47" s="84"/>
      <c r="CM47" s="85"/>
      <c r="CN47" s="85"/>
      <c r="CO47" s="85"/>
      <c r="CP47" s="85"/>
      <c r="CQ47" s="85"/>
      <c r="CR47" s="85"/>
      <c r="CS47" s="85"/>
      <c r="CT47" s="85"/>
      <c r="CU47" s="86"/>
    </row>
    <row r="48" spans="1:99" x14ac:dyDescent="0.2">
      <c r="A48" s="100" t="s">
        <v>380</v>
      </c>
      <c r="B48" s="100"/>
      <c r="C48" s="100"/>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100"/>
      <c r="AT48" s="100"/>
      <c r="AU48" s="101"/>
      <c r="AV48" s="42" t="s">
        <v>66</v>
      </c>
      <c r="AW48" s="43"/>
      <c r="AX48" s="43"/>
      <c r="AY48" s="43"/>
      <c r="AZ48" s="43" t="s">
        <v>70</v>
      </c>
      <c r="BA48" s="43"/>
      <c r="BB48" s="43"/>
      <c r="BC48" s="43"/>
      <c r="BD48" s="43"/>
      <c r="BE48" s="43"/>
      <c r="BF48" s="43" t="s">
        <v>71</v>
      </c>
      <c r="BG48" s="43"/>
      <c r="BH48" s="43"/>
      <c r="BI48" s="43"/>
      <c r="BJ48" s="43"/>
      <c r="BK48" s="43"/>
      <c r="BL48" s="112">
        <v>1644500</v>
      </c>
      <c r="BM48" s="112"/>
      <c r="BN48" s="112"/>
      <c r="BO48" s="112"/>
      <c r="BP48" s="112"/>
      <c r="BQ48" s="112"/>
      <c r="BR48" s="112"/>
      <c r="BS48" s="112"/>
      <c r="BT48" s="112"/>
      <c r="BU48" s="112">
        <v>1644500</v>
      </c>
      <c r="BV48" s="112"/>
      <c r="BW48" s="112"/>
      <c r="BX48" s="112"/>
      <c r="BY48" s="112"/>
      <c r="BZ48" s="112"/>
      <c r="CA48" s="112"/>
      <c r="CB48" s="112"/>
      <c r="CC48" s="112"/>
      <c r="CD48" s="112">
        <v>1644500</v>
      </c>
      <c r="CE48" s="112"/>
      <c r="CF48" s="112"/>
      <c r="CG48" s="112"/>
      <c r="CH48" s="112"/>
      <c r="CI48" s="112"/>
      <c r="CJ48" s="112"/>
      <c r="CK48" s="112"/>
      <c r="CL48" s="112"/>
      <c r="CM48" s="85"/>
      <c r="CN48" s="85"/>
      <c r="CO48" s="85"/>
      <c r="CP48" s="85"/>
      <c r="CQ48" s="85"/>
      <c r="CR48" s="85"/>
      <c r="CS48" s="85"/>
      <c r="CT48" s="85"/>
      <c r="CU48" s="86"/>
    </row>
    <row r="49" spans="1:99" x14ac:dyDescent="0.2">
      <c r="A49" s="100" t="s">
        <v>65</v>
      </c>
      <c r="B49" s="100"/>
      <c r="C49" s="100"/>
      <c r="D49" s="100"/>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0"/>
      <c r="AJ49" s="100"/>
      <c r="AK49" s="100"/>
      <c r="AL49" s="100"/>
      <c r="AM49" s="100"/>
      <c r="AN49" s="100"/>
      <c r="AO49" s="100"/>
      <c r="AP49" s="100"/>
      <c r="AQ49" s="100"/>
      <c r="AR49" s="100"/>
      <c r="AS49" s="100"/>
      <c r="AT49" s="100"/>
      <c r="AU49" s="101"/>
      <c r="AV49" s="42" t="s">
        <v>67</v>
      </c>
      <c r="AW49" s="43"/>
      <c r="AX49" s="43"/>
      <c r="AY49" s="43"/>
      <c r="AZ49" s="43"/>
      <c r="BA49" s="43"/>
      <c r="BB49" s="43"/>
      <c r="BC49" s="43"/>
      <c r="BD49" s="43"/>
      <c r="BE49" s="43"/>
      <c r="BF49" s="43"/>
      <c r="BG49" s="43"/>
      <c r="BH49" s="43"/>
      <c r="BI49" s="43"/>
      <c r="BJ49" s="43"/>
      <c r="BK49" s="43"/>
      <c r="BL49" s="84"/>
      <c r="BM49" s="84"/>
      <c r="BN49" s="84"/>
      <c r="BO49" s="84"/>
      <c r="BP49" s="84"/>
      <c r="BQ49" s="84"/>
      <c r="BR49" s="84"/>
      <c r="BS49" s="84"/>
      <c r="BT49" s="84"/>
      <c r="BU49" s="84"/>
      <c r="BV49" s="84"/>
      <c r="BW49" s="84"/>
      <c r="BX49" s="84"/>
      <c r="BY49" s="84"/>
      <c r="BZ49" s="84"/>
      <c r="CA49" s="84"/>
      <c r="CB49" s="84"/>
      <c r="CC49" s="84"/>
      <c r="CD49" s="84"/>
      <c r="CE49" s="84"/>
      <c r="CF49" s="84"/>
      <c r="CG49" s="84"/>
      <c r="CH49" s="84"/>
      <c r="CI49" s="84"/>
      <c r="CJ49" s="84"/>
      <c r="CK49" s="84"/>
      <c r="CL49" s="84"/>
      <c r="CM49" s="85"/>
      <c r="CN49" s="85"/>
      <c r="CO49" s="85"/>
      <c r="CP49" s="85"/>
      <c r="CQ49" s="85"/>
      <c r="CR49" s="85"/>
      <c r="CS49" s="85"/>
      <c r="CT49" s="85"/>
      <c r="CU49" s="86"/>
    </row>
    <row r="50" spans="1:99" x14ac:dyDescent="0.2">
      <c r="A50" s="100" t="s">
        <v>68</v>
      </c>
      <c r="B50" s="100"/>
      <c r="C50" s="100"/>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100"/>
      <c r="AK50" s="100"/>
      <c r="AL50" s="100"/>
      <c r="AM50" s="100"/>
      <c r="AN50" s="100"/>
      <c r="AO50" s="100"/>
      <c r="AP50" s="100"/>
      <c r="AQ50" s="100"/>
      <c r="AR50" s="100"/>
      <c r="AS50" s="100"/>
      <c r="AT50" s="100"/>
      <c r="AU50" s="101"/>
      <c r="AV50" s="102" t="s">
        <v>69</v>
      </c>
      <c r="AW50" s="103"/>
      <c r="AX50" s="103"/>
      <c r="AY50" s="104"/>
      <c r="AZ50" s="105" t="s">
        <v>70</v>
      </c>
      <c r="BA50" s="103"/>
      <c r="BB50" s="103"/>
      <c r="BC50" s="103"/>
      <c r="BD50" s="103"/>
      <c r="BE50" s="104"/>
      <c r="BF50" s="105" t="s">
        <v>71</v>
      </c>
      <c r="BG50" s="103"/>
      <c r="BH50" s="103"/>
      <c r="BI50" s="103"/>
      <c r="BJ50" s="103"/>
      <c r="BK50" s="104"/>
      <c r="BL50" s="106">
        <f>BL51+BL48</f>
        <v>16852348</v>
      </c>
      <c r="BM50" s="107"/>
      <c r="BN50" s="107"/>
      <c r="BO50" s="107"/>
      <c r="BP50" s="107"/>
      <c r="BQ50" s="107"/>
      <c r="BR50" s="107"/>
      <c r="BS50" s="107"/>
      <c r="BT50" s="108"/>
      <c r="BU50" s="106">
        <f>BU51+BU48</f>
        <v>11583829</v>
      </c>
      <c r="BV50" s="107"/>
      <c r="BW50" s="107"/>
      <c r="BX50" s="107"/>
      <c r="BY50" s="107"/>
      <c r="BZ50" s="107"/>
      <c r="CA50" s="107"/>
      <c r="CB50" s="107"/>
      <c r="CC50" s="108"/>
      <c r="CD50" s="106">
        <f>CD51+CD48</f>
        <v>12154732</v>
      </c>
      <c r="CE50" s="107"/>
      <c r="CF50" s="107"/>
      <c r="CG50" s="107"/>
      <c r="CH50" s="107"/>
      <c r="CI50" s="107"/>
      <c r="CJ50" s="107"/>
      <c r="CK50" s="107"/>
      <c r="CL50" s="108"/>
      <c r="CM50" s="109"/>
      <c r="CN50" s="110"/>
      <c r="CO50" s="110"/>
      <c r="CP50" s="110"/>
      <c r="CQ50" s="110"/>
      <c r="CR50" s="110"/>
      <c r="CS50" s="110"/>
      <c r="CT50" s="110"/>
      <c r="CU50" s="111"/>
    </row>
    <row r="51" spans="1:99" ht="39" customHeight="1" x14ac:dyDescent="0.2">
      <c r="A51" s="116" t="s">
        <v>382</v>
      </c>
      <c r="B51" s="116"/>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c r="AB51" s="116"/>
      <c r="AC51" s="116"/>
      <c r="AD51" s="116"/>
      <c r="AE51" s="116"/>
      <c r="AF51" s="116"/>
      <c r="AG51" s="116"/>
      <c r="AH51" s="116"/>
      <c r="AI51" s="116"/>
      <c r="AJ51" s="116"/>
      <c r="AK51" s="116"/>
      <c r="AL51" s="116"/>
      <c r="AM51" s="116"/>
      <c r="AN51" s="116"/>
      <c r="AO51" s="116"/>
      <c r="AP51" s="116"/>
      <c r="AQ51" s="116"/>
      <c r="AR51" s="116"/>
      <c r="AS51" s="116"/>
      <c r="AT51" s="116"/>
      <c r="AU51" s="117"/>
      <c r="AV51" s="118" t="s">
        <v>72</v>
      </c>
      <c r="AW51" s="119"/>
      <c r="AX51" s="119"/>
      <c r="AY51" s="120"/>
      <c r="AZ51" s="121" t="s">
        <v>70</v>
      </c>
      <c r="BA51" s="119"/>
      <c r="BB51" s="119"/>
      <c r="BC51" s="119"/>
      <c r="BD51" s="119"/>
      <c r="BE51" s="120"/>
      <c r="BF51" s="121" t="s">
        <v>71</v>
      </c>
      <c r="BG51" s="119"/>
      <c r="BH51" s="119"/>
      <c r="BI51" s="119"/>
      <c r="BJ51" s="119"/>
      <c r="BK51" s="120"/>
      <c r="BL51" s="106">
        <f>BL74-BL48-BL61</f>
        <v>15207848</v>
      </c>
      <c r="BM51" s="107"/>
      <c r="BN51" s="107"/>
      <c r="BO51" s="107"/>
      <c r="BP51" s="107"/>
      <c r="BQ51" s="107"/>
      <c r="BR51" s="107"/>
      <c r="BS51" s="107"/>
      <c r="BT51" s="108"/>
      <c r="BU51" s="106">
        <f>BU74-BU48-BU61</f>
        <v>9939329</v>
      </c>
      <c r="BV51" s="107"/>
      <c r="BW51" s="107"/>
      <c r="BX51" s="107"/>
      <c r="BY51" s="107"/>
      <c r="BZ51" s="107"/>
      <c r="CA51" s="107"/>
      <c r="CB51" s="107"/>
      <c r="CC51" s="108"/>
      <c r="CD51" s="106">
        <f>CD74-CD48-CD61</f>
        <v>10510232</v>
      </c>
      <c r="CE51" s="107"/>
      <c r="CF51" s="107"/>
      <c r="CG51" s="107"/>
      <c r="CH51" s="107"/>
      <c r="CI51" s="107"/>
      <c r="CJ51" s="107"/>
      <c r="CK51" s="107"/>
      <c r="CL51" s="108"/>
      <c r="CM51" s="122"/>
      <c r="CN51" s="123"/>
      <c r="CO51" s="123"/>
      <c r="CP51" s="123"/>
      <c r="CQ51" s="123"/>
      <c r="CR51" s="123"/>
      <c r="CS51" s="123"/>
      <c r="CT51" s="123"/>
      <c r="CU51" s="124"/>
    </row>
    <row r="52" spans="1:99" ht="36" customHeight="1" x14ac:dyDescent="0.2">
      <c r="A52" s="116" t="s">
        <v>381</v>
      </c>
      <c r="B52" s="116"/>
      <c r="C52" s="116"/>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6"/>
      <c r="AM52" s="116"/>
      <c r="AN52" s="116"/>
      <c r="AO52" s="116"/>
      <c r="AP52" s="116"/>
      <c r="AQ52" s="116"/>
      <c r="AR52" s="116"/>
      <c r="AS52" s="116"/>
      <c r="AT52" s="116"/>
      <c r="AU52" s="117"/>
      <c r="AV52" s="102" t="s">
        <v>73</v>
      </c>
      <c r="AW52" s="103"/>
      <c r="AX52" s="103"/>
      <c r="AY52" s="104"/>
      <c r="AZ52" s="105" t="s">
        <v>70</v>
      </c>
      <c r="BA52" s="103"/>
      <c r="BB52" s="103"/>
      <c r="BC52" s="103"/>
      <c r="BD52" s="103"/>
      <c r="BE52" s="104"/>
      <c r="BF52" s="105"/>
      <c r="BG52" s="103"/>
      <c r="BH52" s="103"/>
      <c r="BI52" s="103"/>
      <c r="BJ52" s="103"/>
      <c r="BK52" s="104"/>
      <c r="BL52" s="113"/>
      <c r="BM52" s="114"/>
      <c r="BN52" s="114"/>
      <c r="BO52" s="114"/>
      <c r="BP52" s="114"/>
      <c r="BQ52" s="114"/>
      <c r="BR52" s="114"/>
      <c r="BS52" s="114"/>
      <c r="BT52" s="115"/>
      <c r="BU52" s="113"/>
      <c r="BV52" s="114"/>
      <c r="BW52" s="114"/>
      <c r="BX52" s="114"/>
      <c r="BY52" s="114"/>
      <c r="BZ52" s="114"/>
      <c r="CA52" s="114"/>
      <c r="CB52" s="114"/>
      <c r="CC52" s="115"/>
      <c r="CD52" s="113"/>
      <c r="CE52" s="114"/>
      <c r="CF52" s="114"/>
      <c r="CG52" s="114"/>
      <c r="CH52" s="114"/>
      <c r="CI52" s="114"/>
      <c r="CJ52" s="114"/>
      <c r="CK52" s="114"/>
      <c r="CL52" s="115"/>
      <c r="CM52" s="109"/>
      <c r="CN52" s="110"/>
      <c r="CO52" s="110"/>
      <c r="CP52" s="110"/>
      <c r="CQ52" s="110"/>
      <c r="CR52" s="110"/>
      <c r="CS52" s="110"/>
      <c r="CT52" s="110"/>
      <c r="CU52" s="111"/>
    </row>
    <row r="53" spans="1:99" ht="13.5" customHeight="1" x14ac:dyDescent="0.2">
      <c r="A53" s="101"/>
      <c r="B53" s="137"/>
      <c r="C53" s="137"/>
      <c r="D53" s="137"/>
      <c r="E53" s="137"/>
      <c r="F53" s="137"/>
      <c r="G53" s="137"/>
      <c r="H53" s="137"/>
      <c r="I53" s="137"/>
      <c r="J53" s="137"/>
      <c r="K53" s="137"/>
      <c r="L53" s="137"/>
      <c r="M53" s="137"/>
      <c r="N53" s="137"/>
      <c r="O53" s="137"/>
      <c r="P53" s="137"/>
      <c r="Q53" s="137"/>
      <c r="R53" s="137"/>
      <c r="S53" s="137"/>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7"/>
      <c r="AS53" s="137"/>
      <c r="AT53" s="137"/>
      <c r="AU53" s="138"/>
      <c r="AV53" s="118"/>
      <c r="AW53" s="119"/>
      <c r="AX53" s="119"/>
      <c r="AY53" s="120"/>
      <c r="AZ53" s="121"/>
      <c r="BA53" s="119"/>
      <c r="BB53" s="119"/>
      <c r="BC53" s="119"/>
      <c r="BD53" s="119"/>
      <c r="BE53" s="120"/>
      <c r="BF53" s="121"/>
      <c r="BG53" s="119"/>
      <c r="BH53" s="119"/>
      <c r="BI53" s="119"/>
      <c r="BJ53" s="119"/>
      <c r="BK53" s="120"/>
      <c r="BL53" s="106"/>
      <c r="BM53" s="107"/>
      <c r="BN53" s="107"/>
      <c r="BO53" s="107"/>
      <c r="BP53" s="107"/>
      <c r="BQ53" s="107"/>
      <c r="BR53" s="107"/>
      <c r="BS53" s="107"/>
      <c r="BT53" s="108"/>
      <c r="BU53" s="106"/>
      <c r="BV53" s="107"/>
      <c r="BW53" s="107"/>
      <c r="BX53" s="107"/>
      <c r="BY53" s="107"/>
      <c r="BZ53" s="107"/>
      <c r="CA53" s="107"/>
      <c r="CB53" s="107"/>
      <c r="CC53" s="108"/>
      <c r="CD53" s="106"/>
      <c r="CE53" s="107"/>
      <c r="CF53" s="107"/>
      <c r="CG53" s="107"/>
      <c r="CH53" s="107"/>
      <c r="CI53" s="107"/>
      <c r="CJ53" s="107"/>
      <c r="CK53" s="107"/>
      <c r="CL53" s="108"/>
      <c r="CM53" s="125"/>
      <c r="CN53" s="126"/>
      <c r="CO53" s="126"/>
      <c r="CP53" s="126"/>
      <c r="CQ53" s="126"/>
      <c r="CR53" s="126"/>
      <c r="CS53" s="126"/>
      <c r="CT53" s="126"/>
      <c r="CU53" s="127"/>
    </row>
    <row r="54" spans="1:99" ht="13.5" customHeight="1" x14ac:dyDescent="0.2">
      <c r="A54" s="100" t="s">
        <v>74</v>
      </c>
      <c r="B54" s="100"/>
      <c r="C54" s="100"/>
      <c r="D54" s="100"/>
      <c r="E54" s="100"/>
      <c r="F54" s="100"/>
      <c r="G54" s="100"/>
      <c r="H54" s="100"/>
      <c r="I54" s="100"/>
      <c r="J54" s="100"/>
      <c r="K54" s="100"/>
      <c r="L54" s="100"/>
      <c r="M54" s="100"/>
      <c r="N54" s="100"/>
      <c r="O54" s="100"/>
      <c r="P54" s="100"/>
      <c r="Q54" s="100"/>
      <c r="R54" s="100"/>
      <c r="S54" s="100"/>
      <c r="T54" s="100"/>
      <c r="U54" s="100"/>
      <c r="V54" s="100"/>
      <c r="W54" s="100"/>
      <c r="X54" s="100"/>
      <c r="Y54" s="100"/>
      <c r="Z54" s="100"/>
      <c r="AA54" s="100"/>
      <c r="AB54" s="100"/>
      <c r="AC54" s="100"/>
      <c r="AD54" s="100"/>
      <c r="AE54" s="100"/>
      <c r="AF54" s="100"/>
      <c r="AG54" s="100"/>
      <c r="AH54" s="100"/>
      <c r="AI54" s="100"/>
      <c r="AJ54" s="100"/>
      <c r="AK54" s="100"/>
      <c r="AL54" s="100"/>
      <c r="AM54" s="100"/>
      <c r="AN54" s="100"/>
      <c r="AO54" s="100"/>
      <c r="AP54" s="100"/>
      <c r="AQ54" s="100"/>
      <c r="AR54" s="100"/>
      <c r="AS54" s="100"/>
      <c r="AT54" s="100"/>
      <c r="AU54" s="101"/>
      <c r="AV54" s="42" t="s">
        <v>75</v>
      </c>
      <c r="AW54" s="43"/>
      <c r="AX54" s="43"/>
      <c r="AY54" s="43"/>
      <c r="AZ54" s="43" t="s">
        <v>76</v>
      </c>
      <c r="BA54" s="43"/>
      <c r="BB54" s="43"/>
      <c r="BC54" s="43"/>
      <c r="BD54" s="43"/>
      <c r="BE54" s="43"/>
      <c r="BF54" s="43"/>
      <c r="BG54" s="43"/>
      <c r="BH54" s="43"/>
      <c r="BI54" s="43"/>
      <c r="BJ54" s="43"/>
      <c r="BK54" s="43"/>
      <c r="BL54" s="84"/>
      <c r="BM54" s="84"/>
      <c r="BN54" s="84"/>
      <c r="BO54" s="84"/>
      <c r="BP54" s="84"/>
      <c r="BQ54" s="84"/>
      <c r="BR54" s="84"/>
      <c r="BS54" s="84"/>
      <c r="BT54" s="84"/>
      <c r="BU54" s="84"/>
      <c r="BV54" s="84"/>
      <c r="BW54" s="84"/>
      <c r="BX54" s="84"/>
      <c r="BY54" s="84"/>
      <c r="BZ54" s="84"/>
      <c r="CA54" s="84"/>
      <c r="CB54" s="84"/>
      <c r="CC54" s="84"/>
      <c r="CD54" s="84"/>
      <c r="CE54" s="84"/>
      <c r="CF54" s="84"/>
      <c r="CG54" s="84"/>
      <c r="CH54" s="84"/>
      <c r="CI54" s="84"/>
      <c r="CJ54" s="84"/>
      <c r="CK54" s="84"/>
      <c r="CL54" s="84"/>
      <c r="CM54" s="85"/>
      <c r="CN54" s="85"/>
      <c r="CO54" s="85"/>
      <c r="CP54" s="85"/>
      <c r="CQ54" s="85"/>
      <c r="CR54" s="85"/>
      <c r="CS54" s="85"/>
      <c r="CT54" s="85"/>
      <c r="CU54" s="86"/>
    </row>
    <row r="55" spans="1:99" x14ac:dyDescent="0.2">
      <c r="A55" s="100" t="s">
        <v>65</v>
      </c>
      <c r="B55" s="100"/>
      <c r="C55" s="100"/>
      <c r="D55" s="100"/>
      <c r="E55" s="100"/>
      <c r="F55" s="100"/>
      <c r="G55" s="100"/>
      <c r="H55" s="100"/>
      <c r="I55" s="100"/>
      <c r="J55" s="100"/>
      <c r="K55" s="100"/>
      <c r="L55" s="100"/>
      <c r="M55" s="100"/>
      <c r="N55" s="100"/>
      <c r="O55" s="100"/>
      <c r="P55" s="100"/>
      <c r="Q55" s="100"/>
      <c r="R55" s="100"/>
      <c r="S55" s="100"/>
      <c r="T55" s="100"/>
      <c r="U55" s="100"/>
      <c r="V55" s="100"/>
      <c r="W55" s="100"/>
      <c r="X55" s="100"/>
      <c r="Y55" s="100"/>
      <c r="Z55" s="100"/>
      <c r="AA55" s="100"/>
      <c r="AB55" s="100"/>
      <c r="AC55" s="100"/>
      <c r="AD55" s="100"/>
      <c r="AE55" s="100"/>
      <c r="AF55" s="100"/>
      <c r="AG55" s="100"/>
      <c r="AH55" s="100"/>
      <c r="AI55" s="100"/>
      <c r="AJ55" s="100"/>
      <c r="AK55" s="100"/>
      <c r="AL55" s="100"/>
      <c r="AM55" s="100"/>
      <c r="AN55" s="100"/>
      <c r="AO55" s="100"/>
      <c r="AP55" s="100"/>
      <c r="AQ55" s="100"/>
      <c r="AR55" s="100"/>
      <c r="AS55" s="100"/>
      <c r="AT55" s="100"/>
      <c r="AU55" s="101"/>
      <c r="AV55" s="102" t="s">
        <v>77</v>
      </c>
      <c r="AW55" s="103"/>
      <c r="AX55" s="103"/>
      <c r="AY55" s="104"/>
      <c r="AZ55" s="105" t="s">
        <v>76</v>
      </c>
      <c r="BA55" s="103"/>
      <c r="BB55" s="103"/>
      <c r="BC55" s="103"/>
      <c r="BD55" s="103"/>
      <c r="BE55" s="104"/>
      <c r="BF55" s="105"/>
      <c r="BG55" s="103"/>
      <c r="BH55" s="103"/>
      <c r="BI55" s="103"/>
      <c r="BJ55" s="103"/>
      <c r="BK55" s="104"/>
      <c r="BL55" s="113"/>
      <c r="BM55" s="114"/>
      <c r="BN55" s="114"/>
      <c r="BO55" s="114"/>
      <c r="BP55" s="114"/>
      <c r="BQ55" s="114"/>
      <c r="BR55" s="114"/>
      <c r="BS55" s="114"/>
      <c r="BT55" s="115"/>
      <c r="BU55" s="113"/>
      <c r="BV55" s="114"/>
      <c r="BW55" s="114"/>
      <c r="BX55" s="114"/>
      <c r="BY55" s="114"/>
      <c r="BZ55" s="114"/>
      <c r="CA55" s="114"/>
      <c r="CB55" s="114"/>
      <c r="CC55" s="115"/>
      <c r="CD55" s="113"/>
      <c r="CE55" s="114"/>
      <c r="CF55" s="114"/>
      <c r="CG55" s="114"/>
      <c r="CH55" s="114"/>
      <c r="CI55" s="114"/>
      <c r="CJ55" s="114"/>
      <c r="CK55" s="114"/>
      <c r="CL55" s="115"/>
      <c r="CM55" s="109"/>
      <c r="CN55" s="110"/>
      <c r="CO55" s="110"/>
      <c r="CP55" s="110"/>
      <c r="CQ55" s="110"/>
      <c r="CR55" s="110"/>
      <c r="CS55" s="110"/>
      <c r="CT55" s="110"/>
      <c r="CU55" s="111"/>
    </row>
    <row r="56" spans="1:99" x14ac:dyDescent="0.2">
      <c r="A56" s="100"/>
      <c r="B56" s="100"/>
      <c r="C56" s="100"/>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100"/>
      <c r="AK56" s="100"/>
      <c r="AL56" s="100"/>
      <c r="AM56" s="100"/>
      <c r="AN56" s="100"/>
      <c r="AO56" s="100"/>
      <c r="AP56" s="100"/>
      <c r="AQ56" s="100"/>
      <c r="AR56" s="100"/>
      <c r="AS56" s="100"/>
      <c r="AT56" s="100"/>
      <c r="AU56" s="101"/>
      <c r="AV56" s="134"/>
      <c r="AW56" s="54"/>
      <c r="AX56" s="54"/>
      <c r="AY56" s="135"/>
      <c r="AZ56" s="136"/>
      <c r="BA56" s="54"/>
      <c r="BB56" s="54"/>
      <c r="BC56" s="54"/>
      <c r="BD56" s="54"/>
      <c r="BE56" s="135"/>
      <c r="BF56" s="136"/>
      <c r="BG56" s="54"/>
      <c r="BH56" s="54"/>
      <c r="BI56" s="54"/>
      <c r="BJ56" s="54"/>
      <c r="BK56" s="135"/>
      <c r="BL56" s="128"/>
      <c r="BM56" s="129"/>
      <c r="BN56" s="129"/>
      <c r="BO56" s="129"/>
      <c r="BP56" s="129"/>
      <c r="BQ56" s="129"/>
      <c r="BR56" s="129"/>
      <c r="BS56" s="129"/>
      <c r="BT56" s="130"/>
      <c r="BU56" s="128"/>
      <c r="BV56" s="129"/>
      <c r="BW56" s="129"/>
      <c r="BX56" s="129"/>
      <c r="BY56" s="129"/>
      <c r="BZ56" s="129"/>
      <c r="CA56" s="129"/>
      <c r="CB56" s="129"/>
      <c r="CC56" s="130"/>
      <c r="CD56" s="128"/>
      <c r="CE56" s="129"/>
      <c r="CF56" s="129"/>
      <c r="CG56" s="129"/>
      <c r="CH56" s="129"/>
      <c r="CI56" s="129"/>
      <c r="CJ56" s="129"/>
      <c r="CK56" s="129"/>
      <c r="CL56" s="130"/>
      <c r="CM56" s="131"/>
      <c r="CN56" s="132"/>
      <c r="CO56" s="132"/>
      <c r="CP56" s="132"/>
      <c r="CQ56" s="132"/>
      <c r="CR56" s="132"/>
      <c r="CS56" s="132"/>
      <c r="CT56" s="132"/>
      <c r="CU56" s="133"/>
    </row>
    <row r="57" spans="1:99" ht="13.5" customHeight="1" x14ac:dyDescent="0.2">
      <c r="A57" s="100" t="s">
        <v>78</v>
      </c>
      <c r="B57" s="100"/>
      <c r="C57" s="100"/>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0"/>
      <c r="AJ57" s="100"/>
      <c r="AK57" s="100"/>
      <c r="AL57" s="100"/>
      <c r="AM57" s="100"/>
      <c r="AN57" s="100"/>
      <c r="AO57" s="100"/>
      <c r="AP57" s="100"/>
      <c r="AQ57" s="100"/>
      <c r="AR57" s="100"/>
      <c r="AS57" s="100"/>
      <c r="AT57" s="100"/>
      <c r="AU57" s="101"/>
      <c r="AV57" s="42" t="s">
        <v>79</v>
      </c>
      <c r="AW57" s="43"/>
      <c r="AX57" s="43"/>
      <c r="AY57" s="43"/>
      <c r="AZ57" s="43" t="s">
        <v>80</v>
      </c>
      <c r="BA57" s="43"/>
      <c r="BB57" s="43"/>
      <c r="BC57" s="43"/>
      <c r="BD57" s="43"/>
      <c r="BE57" s="43"/>
      <c r="BF57" s="43"/>
      <c r="BG57" s="43"/>
      <c r="BH57" s="43"/>
      <c r="BI57" s="43"/>
      <c r="BJ57" s="43"/>
      <c r="BK57" s="43"/>
      <c r="BL57" s="84"/>
      <c r="BM57" s="84"/>
      <c r="BN57" s="84"/>
      <c r="BO57" s="84"/>
      <c r="BP57" s="84"/>
      <c r="BQ57" s="84"/>
      <c r="BR57" s="84"/>
      <c r="BS57" s="84"/>
      <c r="BT57" s="84"/>
      <c r="BU57" s="84"/>
      <c r="BV57" s="84"/>
      <c r="BW57" s="84"/>
      <c r="BX57" s="84"/>
      <c r="BY57" s="84"/>
      <c r="BZ57" s="84"/>
      <c r="CA57" s="84"/>
      <c r="CB57" s="84"/>
      <c r="CC57" s="84"/>
      <c r="CD57" s="84"/>
      <c r="CE57" s="84"/>
      <c r="CF57" s="84"/>
      <c r="CG57" s="84"/>
      <c r="CH57" s="84"/>
      <c r="CI57" s="84"/>
      <c r="CJ57" s="84"/>
      <c r="CK57" s="84"/>
      <c r="CL57" s="84"/>
      <c r="CM57" s="85"/>
      <c r="CN57" s="85"/>
      <c r="CO57" s="85"/>
      <c r="CP57" s="85"/>
      <c r="CQ57" s="85"/>
      <c r="CR57" s="85"/>
      <c r="CS57" s="85"/>
      <c r="CT57" s="85"/>
      <c r="CU57" s="86"/>
    </row>
    <row r="58" spans="1:99" x14ac:dyDescent="0.2">
      <c r="A58" s="100" t="s">
        <v>65</v>
      </c>
      <c r="B58" s="100"/>
      <c r="C58" s="100"/>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100"/>
      <c r="AK58" s="100"/>
      <c r="AL58" s="100"/>
      <c r="AM58" s="100"/>
      <c r="AN58" s="100"/>
      <c r="AO58" s="100"/>
      <c r="AP58" s="100"/>
      <c r="AQ58" s="100"/>
      <c r="AR58" s="100"/>
      <c r="AS58" s="100"/>
      <c r="AT58" s="100"/>
      <c r="AU58" s="101"/>
      <c r="AV58" s="102"/>
      <c r="AW58" s="103"/>
      <c r="AX58" s="103"/>
      <c r="AY58" s="104"/>
      <c r="AZ58" s="105"/>
      <c r="BA58" s="103"/>
      <c r="BB58" s="103"/>
      <c r="BC58" s="103"/>
      <c r="BD58" s="103"/>
      <c r="BE58" s="104"/>
      <c r="BF58" s="105"/>
      <c r="BG58" s="103"/>
      <c r="BH58" s="103"/>
      <c r="BI58" s="103"/>
      <c r="BJ58" s="103"/>
      <c r="BK58" s="104"/>
      <c r="BL58" s="113"/>
      <c r="BM58" s="114"/>
      <c r="BN58" s="114"/>
      <c r="BO58" s="114"/>
      <c r="BP58" s="114"/>
      <c r="BQ58" s="114"/>
      <c r="BR58" s="114"/>
      <c r="BS58" s="114"/>
      <c r="BT58" s="115"/>
      <c r="BU58" s="113"/>
      <c r="BV58" s="114"/>
      <c r="BW58" s="114"/>
      <c r="BX58" s="114"/>
      <c r="BY58" s="114"/>
      <c r="BZ58" s="114"/>
      <c r="CA58" s="114"/>
      <c r="CB58" s="114"/>
      <c r="CC58" s="115"/>
      <c r="CD58" s="113"/>
      <c r="CE58" s="114"/>
      <c r="CF58" s="114"/>
      <c r="CG58" s="114"/>
      <c r="CH58" s="114"/>
      <c r="CI58" s="114"/>
      <c r="CJ58" s="114"/>
      <c r="CK58" s="114"/>
      <c r="CL58" s="115"/>
      <c r="CM58" s="109"/>
      <c r="CN58" s="110"/>
      <c r="CO58" s="110"/>
      <c r="CP58" s="110"/>
      <c r="CQ58" s="110"/>
      <c r="CR58" s="110"/>
      <c r="CS58" s="110"/>
      <c r="CT58" s="110"/>
      <c r="CU58" s="111"/>
    </row>
    <row r="59" spans="1:99" x14ac:dyDescent="0.2">
      <c r="A59" s="100"/>
      <c r="B59" s="100"/>
      <c r="C59" s="100"/>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100"/>
      <c r="AK59" s="100"/>
      <c r="AL59" s="100"/>
      <c r="AM59" s="100"/>
      <c r="AN59" s="100"/>
      <c r="AO59" s="100"/>
      <c r="AP59" s="100"/>
      <c r="AQ59" s="100"/>
      <c r="AR59" s="100"/>
      <c r="AS59" s="100"/>
      <c r="AT59" s="100"/>
      <c r="AU59" s="101"/>
      <c r="AV59" s="134"/>
      <c r="AW59" s="54"/>
      <c r="AX59" s="54"/>
      <c r="AY59" s="135"/>
      <c r="AZ59" s="136"/>
      <c r="BA59" s="54"/>
      <c r="BB59" s="54"/>
      <c r="BC59" s="54"/>
      <c r="BD59" s="54"/>
      <c r="BE59" s="135"/>
      <c r="BF59" s="136"/>
      <c r="BG59" s="54"/>
      <c r="BH59" s="54"/>
      <c r="BI59" s="54"/>
      <c r="BJ59" s="54"/>
      <c r="BK59" s="135"/>
      <c r="BL59" s="128"/>
      <c r="BM59" s="129"/>
      <c r="BN59" s="129"/>
      <c r="BO59" s="129"/>
      <c r="BP59" s="129"/>
      <c r="BQ59" s="129"/>
      <c r="BR59" s="129"/>
      <c r="BS59" s="129"/>
      <c r="BT59" s="130"/>
      <c r="BU59" s="128"/>
      <c r="BV59" s="129"/>
      <c r="BW59" s="129"/>
      <c r="BX59" s="129"/>
      <c r="BY59" s="129"/>
      <c r="BZ59" s="129"/>
      <c r="CA59" s="129"/>
      <c r="CB59" s="129"/>
      <c r="CC59" s="130"/>
      <c r="CD59" s="128"/>
      <c r="CE59" s="129"/>
      <c r="CF59" s="129"/>
      <c r="CG59" s="129"/>
      <c r="CH59" s="129"/>
      <c r="CI59" s="129"/>
      <c r="CJ59" s="129"/>
      <c r="CK59" s="129"/>
      <c r="CL59" s="130"/>
      <c r="CM59" s="131"/>
      <c r="CN59" s="132"/>
      <c r="CO59" s="132"/>
      <c r="CP59" s="132"/>
      <c r="CQ59" s="132"/>
      <c r="CR59" s="132"/>
      <c r="CS59" s="132"/>
      <c r="CT59" s="132"/>
      <c r="CU59" s="133"/>
    </row>
    <row r="60" spans="1:99" ht="13.5" customHeight="1" x14ac:dyDescent="0.2">
      <c r="A60" s="100" t="s">
        <v>81</v>
      </c>
      <c r="B60" s="100"/>
      <c r="C60" s="100"/>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0"/>
      <c r="AJ60" s="100"/>
      <c r="AK60" s="100"/>
      <c r="AL60" s="100"/>
      <c r="AM60" s="100"/>
      <c r="AN60" s="100"/>
      <c r="AO60" s="100"/>
      <c r="AP60" s="100"/>
      <c r="AQ60" s="100"/>
      <c r="AR60" s="100"/>
      <c r="AS60" s="100"/>
      <c r="AT60" s="100"/>
      <c r="AU60" s="101"/>
      <c r="AV60" s="42" t="s">
        <v>82</v>
      </c>
      <c r="AW60" s="43"/>
      <c r="AX60" s="43"/>
      <c r="AY60" s="43"/>
      <c r="AZ60" s="43" t="s">
        <v>83</v>
      </c>
      <c r="BA60" s="43"/>
      <c r="BB60" s="43"/>
      <c r="BC60" s="43"/>
      <c r="BD60" s="43"/>
      <c r="BE60" s="43"/>
      <c r="BF60" s="43" t="s">
        <v>146</v>
      </c>
      <c r="BG60" s="43"/>
      <c r="BH60" s="43"/>
      <c r="BI60" s="43"/>
      <c r="BJ60" s="43"/>
      <c r="BK60" s="43"/>
      <c r="BL60" s="84">
        <f>BL61</f>
        <v>1332000</v>
      </c>
      <c r="BM60" s="84"/>
      <c r="BN60" s="84"/>
      <c r="BO60" s="84"/>
      <c r="BP60" s="84"/>
      <c r="BQ60" s="84"/>
      <c r="BR60" s="84"/>
      <c r="BS60" s="84"/>
      <c r="BT60" s="84"/>
      <c r="BU60" s="84">
        <f>BU61</f>
        <v>1406000</v>
      </c>
      <c r="BV60" s="84"/>
      <c r="BW60" s="84"/>
      <c r="BX60" s="84"/>
      <c r="BY60" s="84"/>
      <c r="BZ60" s="84"/>
      <c r="CA60" s="84"/>
      <c r="CB60" s="84"/>
      <c r="CC60" s="84"/>
      <c r="CD60" s="84">
        <f>CD61</f>
        <v>1406000</v>
      </c>
      <c r="CE60" s="84"/>
      <c r="CF60" s="84"/>
      <c r="CG60" s="84"/>
      <c r="CH60" s="84"/>
      <c r="CI60" s="84"/>
      <c r="CJ60" s="84"/>
      <c r="CK60" s="84"/>
      <c r="CL60" s="84"/>
      <c r="CM60" s="85"/>
      <c r="CN60" s="85"/>
      <c r="CO60" s="85"/>
      <c r="CP60" s="85"/>
      <c r="CQ60" s="85"/>
      <c r="CR60" s="85"/>
      <c r="CS60" s="85"/>
      <c r="CT60" s="85"/>
      <c r="CU60" s="86"/>
    </row>
    <row r="61" spans="1:99" x14ac:dyDescent="0.2">
      <c r="A61" s="100" t="s">
        <v>65</v>
      </c>
      <c r="B61" s="100"/>
      <c r="C61" s="100"/>
      <c r="D61" s="100"/>
      <c r="E61" s="100"/>
      <c r="F61" s="100"/>
      <c r="G61" s="100"/>
      <c r="H61" s="100"/>
      <c r="I61" s="100"/>
      <c r="J61" s="100"/>
      <c r="K61" s="100"/>
      <c r="L61" s="100"/>
      <c r="M61" s="100"/>
      <c r="N61" s="100"/>
      <c r="O61" s="100"/>
      <c r="P61" s="100"/>
      <c r="Q61" s="100"/>
      <c r="R61" s="100"/>
      <c r="S61" s="100"/>
      <c r="T61" s="100"/>
      <c r="U61" s="100"/>
      <c r="V61" s="100"/>
      <c r="W61" s="100"/>
      <c r="X61" s="100"/>
      <c r="Y61" s="100"/>
      <c r="Z61" s="100"/>
      <c r="AA61" s="100"/>
      <c r="AB61" s="100"/>
      <c r="AC61" s="100"/>
      <c r="AD61" s="100"/>
      <c r="AE61" s="100"/>
      <c r="AF61" s="100"/>
      <c r="AG61" s="100"/>
      <c r="AH61" s="100"/>
      <c r="AI61" s="100"/>
      <c r="AJ61" s="100"/>
      <c r="AK61" s="100"/>
      <c r="AL61" s="100"/>
      <c r="AM61" s="100"/>
      <c r="AN61" s="100"/>
      <c r="AO61" s="100"/>
      <c r="AP61" s="100"/>
      <c r="AQ61" s="100"/>
      <c r="AR61" s="100"/>
      <c r="AS61" s="100"/>
      <c r="AT61" s="100"/>
      <c r="AU61" s="101"/>
      <c r="AV61" s="102" t="s">
        <v>84</v>
      </c>
      <c r="AW61" s="103"/>
      <c r="AX61" s="103"/>
      <c r="AY61" s="104"/>
      <c r="AZ61" s="105" t="s">
        <v>83</v>
      </c>
      <c r="BA61" s="103"/>
      <c r="BB61" s="103"/>
      <c r="BC61" s="103"/>
      <c r="BD61" s="103"/>
      <c r="BE61" s="104"/>
      <c r="BF61" s="105" t="s">
        <v>146</v>
      </c>
      <c r="BG61" s="103"/>
      <c r="BH61" s="103"/>
      <c r="BI61" s="103"/>
      <c r="BJ61" s="103"/>
      <c r="BK61" s="104"/>
      <c r="BL61" s="139">
        <v>1332000</v>
      </c>
      <c r="BM61" s="140"/>
      <c r="BN61" s="140"/>
      <c r="BO61" s="140"/>
      <c r="BP61" s="140"/>
      <c r="BQ61" s="140"/>
      <c r="BR61" s="140"/>
      <c r="BS61" s="140"/>
      <c r="BT61" s="141"/>
      <c r="BU61" s="139">
        <v>1406000</v>
      </c>
      <c r="BV61" s="140"/>
      <c r="BW61" s="140"/>
      <c r="BX61" s="140"/>
      <c r="BY61" s="140"/>
      <c r="BZ61" s="140"/>
      <c r="CA61" s="140"/>
      <c r="CB61" s="140"/>
      <c r="CC61" s="141"/>
      <c r="CD61" s="139">
        <v>1406000</v>
      </c>
      <c r="CE61" s="140"/>
      <c r="CF61" s="140"/>
      <c r="CG61" s="140"/>
      <c r="CH61" s="140"/>
      <c r="CI61" s="140"/>
      <c r="CJ61" s="140"/>
      <c r="CK61" s="140"/>
      <c r="CL61" s="141"/>
      <c r="CM61" s="109"/>
      <c r="CN61" s="110"/>
      <c r="CO61" s="110"/>
      <c r="CP61" s="110"/>
      <c r="CQ61" s="110"/>
      <c r="CR61" s="110"/>
      <c r="CS61" s="110"/>
      <c r="CT61" s="110"/>
      <c r="CU61" s="111"/>
    </row>
    <row r="62" spans="1:99" x14ac:dyDescent="0.2">
      <c r="A62" s="100" t="s">
        <v>85</v>
      </c>
      <c r="B62" s="100"/>
      <c r="C62" s="10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1"/>
      <c r="AV62" s="134"/>
      <c r="AW62" s="54"/>
      <c r="AX62" s="54"/>
      <c r="AY62" s="135"/>
      <c r="AZ62" s="136"/>
      <c r="BA62" s="54"/>
      <c r="BB62" s="54"/>
      <c r="BC62" s="54"/>
      <c r="BD62" s="54"/>
      <c r="BE62" s="135"/>
      <c r="BF62" s="136"/>
      <c r="BG62" s="54"/>
      <c r="BH62" s="54"/>
      <c r="BI62" s="54"/>
      <c r="BJ62" s="54"/>
      <c r="BK62" s="135"/>
      <c r="BL62" s="142"/>
      <c r="BM62" s="143"/>
      <c r="BN62" s="143"/>
      <c r="BO62" s="143"/>
      <c r="BP62" s="143"/>
      <c r="BQ62" s="143"/>
      <c r="BR62" s="143"/>
      <c r="BS62" s="143"/>
      <c r="BT62" s="144"/>
      <c r="BU62" s="142"/>
      <c r="BV62" s="143"/>
      <c r="BW62" s="143"/>
      <c r="BX62" s="143"/>
      <c r="BY62" s="143"/>
      <c r="BZ62" s="143"/>
      <c r="CA62" s="143"/>
      <c r="CB62" s="143"/>
      <c r="CC62" s="144"/>
      <c r="CD62" s="142"/>
      <c r="CE62" s="143"/>
      <c r="CF62" s="143"/>
      <c r="CG62" s="143"/>
      <c r="CH62" s="143"/>
      <c r="CI62" s="143"/>
      <c r="CJ62" s="143"/>
      <c r="CK62" s="143"/>
      <c r="CL62" s="144"/>
      <c r="CM62" s="131"/>
      <c r="CN62" s="132"/>
      <c r="CO62" s="132"/>
      <c r="CP62" s="132"/>
      <c r="CQ62" s="132"/>
      <c r="CR62" s="132"/>
      <c r="CS62" s="132"/>
      <c r="CT62" s="132"/>
      <c r="CU62" s="133"/>
    </row>
    <row r="63" spans="1:99" ht="13.5" customHeight="1" x14ac:dyDescent="0.2">
      <c r="A63" s="100" t="s">
        <v>86</v>
      </c>
      <c r="B63" s="100"/>
      <c r="C63" s="100"/>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c r="AO63" s="100"/>
      <c r="AP63" s="100"/>
      <c r="AQ63" s="100"/>
      <c r="AR63" s="100"/>
      <c r="AS63" s="100"/>
      <c r="AT63" s="100"/>
      <c r="AU63" s="101"/>
      <c r="AV63" s="42" t="s">
        <v>87</v>
      </c>
      <c r="AW63" s="43"/>
      <c r="AX63" s="43"/>
      <c r="AY63" s="43"/>
      <c r="AZ63" s="43" t="s">
        <v>83</v>
      </c>
      <c r="BA63" s="43"/>
      <c r="BB63" s="43"/>
      <c r="BC63" s="43"/>
      <c r="BD63" s="43"/>
      <c r="BE63" s="43"/>
      <c r="BF63" s="43"/>
      <c r="BG63" s="43"/>
      <c r="BH63" s="43"/>
      <c r="BI63" s="43"/>
      <c r="BJ63" s="43"/>
      <c r="BK63" s="43"/>
      <c r="BL63" s="84"/>
      <c r="BM63" s="84"/>
      <c r="BN63" s="84"/>
      <c r="BO63" s="84"/>
      <c r="BP63" s="84"/>
      <c r="BQ63" s="84"/>
      <c r="BR63" s="84"/>
      <c r="BS63" s="84"/>
      <c r="BT63" s="84"/>
      <c r="BU63" s="84"/>
      <c r="BV63" s="84"/>
      <c r="BW63" s="84"/>
      <c r="BX63" s="84"/>
      <c r="BY63" s="84"/>
      <c r="BZ63" s="84"/>
      <c r="CA63" s="84"/>
      <c r="CB63" s="84"/>
      <c r="CC63" s="84"/>
      <c r="CD63" s="84"/>
      <c r="CE63" s="84"/>
      <c r="CF63" s="84"/>
      <c r="CG63" s="84"/>
      <c r="CH63" s="84"/>
      <c r="CI63" s="84"/>
      <c r="CJ63" s="84"/>
      <c r="CK63" s="84"/>
      <c r="CL63" s="84"/>
      <c r="CM63" s="85"/>
      <c r="CN63" s="85"/>
      <c r="CO63" s="85"/>
      <c r="CP63" s="85"/>
      <c r="CQ63" s="85"/>
      <c r="CR63" s="85"/>
      <c r="CS63" s="85"/>
      <c r="CT63" s="85"/>
      <c r="CU63" s="86"/>
    </row>
    <row r="64" spans="1:99" ht="13.5" customHeight="1" x14ac:dyDescent="0.2">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1"/>
      <c r="AV64" s="42"/>
      <c r="AW64" s="43"/>
      <c r="AX64" s="43"/>
      <c r="AY64" s="43"/>
      <c r="AZ64" s="43"/>
      <c r="BA64" s="43"/>
      <c r="BB64" s="43"/>
      <c r="BC64" s="43"/>
      <c r="BD64" s="43"/>
      <c r="BE64" s="43"/>
      <c r="BF64" s="43"/>
      <c r="BG64" s="43"/>
      <c r="BH64" s="43"/>
      <c r="BI64" s="43"/>
      <c r="BJ64" s="43"/>
      <c r="BK64" s="43"/>
      <c r="BL64" s="84"/>
      <c r="BM64" s="84"/>
      <c r="BN64" s="84"/>
      <c r="BO64" s="84"/>
      <c r="BP64" s="84"/>
      <c r="BQ64" s="84"/>
      <c r="BR64" s="84"/>
      <c r="BS64" s="84"/>
      <c r="BT64" s="84"/>
      <c r="BU64" s="84"/>
      <c r="BV64" s="84"/>
      <c r="BW64" s="84"/>
      <c r="BX64" s="84"/>
      <c r="BY64" s="84"/>
      <c r="BZ64" s="84"/>
      <c r="CA64" s="84"/>
      <c r="CB64" s="84"/>
      <c r="CC64" s="84"/>
      <c r="CD64" s="84"/>
      <c r="CE64" s="84"/>
      <c r="CF64" s="84"/>
      <c r="CG64" s="84"/>
      <c r="CH64" s="84"/>
      <c r="CI64" s="84"/>
      <c r="CJ64" s="84"/>
      <c r="CK64" s="84"/>
      <c r="CL64" s="84"/>
      <c r="CM64" s="85"/>
      <c r="CN64" s="85"/>
      <c r="CO64" s="85"/>
      <c r="CP64" s="85"/>
      <c r="CQ64" s="85"/>
      <c r="CR64" s="85"/>
      <c r="CS64" s="85"/>
      <c r="CT64" s="85"/>
      <c r="CU64" s="86"/>
    </row>
    <row r="65" spans="1:111" ht="13.5" customHeight="1" x14ac:dyDescent="0.2">
      <c r="A65" s="100" t="s">
        <v>88</v>
      </c>
      <c r="B65" s="100"/>
      <c r="C65" s="100"/>
      <c r="D65" s="100"/>
      <c r="E65" s="100"/>
      <c r="F65" s="100"/>
      <c r="G65" s="100"/>
      <c r="H65" s="100"/>
      <c r="I65" s="100"/>
      <c r="J65" s="100"/>
      <c r="K65" s="100"/>
      <c r="L65" s="100"/>
      <c r="M65" s="100"/>
      <c r="N65" s="100"/>
      <c r="O65" s="100"/>
      <c r="P65" s="100"/>
      <c r="Q65" s="100"/>
      <c r="R65" s="100"/>
      <c r="S65" s="100"/>
      <c r="T65" s="100"/>
      <c r="U65" s="100"/>
      <c r="V65" s="100"/>
      <c r="W65" s="100"/>
      <c r="X65" s="100"/>
      <c r="Y65" s="100"/>
      <c r="Z65" s="100"/>
      <c r="AA65" s="100"/>
      <c r="AB65" s="100"/>
      <c r="AC65" s="100"/>
      <c r="AD65" s="100"/>
      <c r="AE65" s="100"/>
      <c r="AF65" s="100"/>
      <c r="AG65" s="100"/>
      <c r="AH65" s="100"/>
      <c r="AI65" s="100"/>
      <c r="AJ65" s="100"/>
      <c r="AK65" s="100"/>
      <c r="AL65" s="100"/>
      <c r="AM65" s="100"/>
      <c r="AN65" s="100"/>
      <c r="AO65" s="100"/>
      <c r="AP65" s="100"/>
      <c r="AQ65" s="100"/>
      <c r="AR65" s="100"/>
      <c r="AS65" s="100"/>
      <c r="AT65" s="100"/>
      <c r="AU65" s="101"/>
      <c r="AV65" s="42" t="s">
        <v>89</v>
      </c>
      <c r="AW65" s="43"/>
      <c r="AX65" s="43"/>
      <c r="AY65" s="43"/>
      <c r="AZ65" s="43"/>
      <c r="BA65" s="43"/>
      <c r="BB65" s="43"/>
      <c r="BC65" s="43"/>
      <c r="BD65" s="43"/>
      <c r="BE65" s="43"/>
      <c r="BF65" s="43"/>
      <c r="BG65" s="43"/>
      <c r="BH65" s="43"/>
      <c r="BI65" s="43"/>
      <c r="BJ65" s="43"/>
      <c r="BK65" s="43"/>
      <c r="BL65" s="84"/>
      <c r="BM65" s="84"/>
      <c r="BN65" s="84"/>
      <c r="BO65" s="84"/>
      <c r="BP65" s="84"/>
      <c r="BQ65" s="84"/>
      <c r="BR65" s="84"/>
      <c r="BS65" s="84"/>
      <c r="BT65" s="84"/>
      <c r="BU65" s="84"/>
      <c r="BV65" s="84"/>
      <c r="BW65" s="84"/>
      <c r="BX65" s="84"/>
      <c r="BY65" s="84"/>
      <c r="BZ65" s="84"/>
      <c r="CA65" s="84"/>
      <c r="CB65" s="84"/>
      <c r="CC65" s="84"/>
      <c r="CD65" s="84"/>
      <c r="CE65" s="84"/>
      <c r="CF65" s="84"/>
      <c r="CG65" s="84"/>
      <c r="CH65" s="84"/>
      <c r="CI65" s="84"/>
      <c r="CJ65" s="84"/>
      <c r="CK65" s="84"/>
      <c r="CL65" s="84"/>
      <c r="CM65" s="85"/>
      <c r="CN65" s="85"/>
      <c r="CO65" s="85"/>
      <c r="CP65" s="85"/>
      <c r="CQ65" s="85"/>
      <c r="CR65" s="85"/>
      <c r="CS65" s="85"/>
      <c r="CT65" s="85"/>
      <c r="CU65" s="86"/>
    </row>
    <row r="66" spans="1:111" x14ac:dyDescent="0.2">
      <c r="A66" s="100" t="s">
        <v>65</v>
      </c>
      <c r="B66" s="100"/>
      <c r="C66" s="100"/>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c r="AK66" s="100"/>
      <c r="AL66" s="100"/>
      <c r="AM66" s="100"/>
      <c r="AN66" s="100"/>
      <c r="AO66" s="100"/>
      <c r="AP66" s="100"/>
      <c r="AQ66" s="100"/>
      <c r="AR66" s="100"/>
      <c r="AS66" s="100"/>
      <c r="AT66" s="100"/>
      <c r="AU66" s="101"/>
      <c r="AV66" s="102"/>
      <c r="AW66" s="103"/>
      <c r="AX66" s="103"/>
      <c r="AY66" s="104"/>
      <c r="AZ66" s="105"/>
      <c r="BA66" s="103"/>
      <c r="BB66" s="103"/>
      <c r="BC66" s="103"/>
      <c r="BD66" s="103"/>
      <c r="BE66" s="104"/>
      <c r="BF66" s="105"/>
      <c r="BG66" s="103"/>
      <c r="BH66" s="103"/>
      <c r="BI66" s="103"/>
      <c r="BJ66" s="103"/>
      <c r="BK66" s="104"/>
      <c r="BL66" s="113"/>
      <c r="BM66" s="114"/>
      <c r="BN66" s="114"/>
      <c r="BO66" s="114"/>
      <c r="BP66" s="114"/>
      <c r="BQ66" s="114"/>
      <c r="BR66" s="114"/>
      <c r="BS66" s="114"/>
      <c r="BT66" s="115"/>
      <c r="BU66" s="113"/>
      <c r="BV66" s="114"/>
      <c r="BW66" s="114"/>
      <c r="BX66" s="114"/>
      <c r="BY66" s="114"/>
      <c r="BZ66" s="114"/>
      <c r="CA66" s="114"/>
      <c r="CB66" s="114"/>
      <c r="CC66" s="115"/>
      <c r="CD66" s="113"/>
      <c r="CE66" s="114"/>
      <c r="CF66" s="114"/>
      <c r="CG66" s="114"/>
      <c r="CH66" s="114"/>
      <c r="CI66" s="114"/>
      <c r="CJ66" s="114"/>
      <c r="CK66" s="114"/>
      <c r="CL66" s="115"/>
      <c r="CM66" s="109"/>
      <c r="CN66" s="110"/>
      <c r="CO66" s="110"/>
      <c r="CP66" s="110"/>
      <c r="CQ66" s="110"/>
      <c r="CR66" s="110"/>
      <c r="CS66" s="110"/>
      <c r="CT66" s="110"/>
      <c r="CU66" s="111"/>
    </row>
    <row r="67" spans="1:111" x14ac:dyDescent="0.2">
      <c r="A67" s="100"/>
      <c r="B67" s="100"/>
      <c r="C67" s="100"/>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100"/>
      <c r="AK67" s="100"/>
      <c r="AL67" s="100"/>
      <c r="AM67" s="100"/>
      <c r="AN67" s="100"/>
      <c r="AO67" s="100"/>
      <c r="AP67" s="100"/>
      <c r="AQ67" s="100"/>
      <c r="AR67" s="100"/>
      <c r="AS67" s="100"/>
      <c r="AT67" s="100"/>
      <c r="AU67" s="101"/>
      <c r="AV67" s="134"/>
      <c r="AW67" s="54"/>
      <c r="AX67" s="54"/>
      <c r="AY67" s="135"/>
      <c r="AZ67" s="136"/>
      <c r="BA67" s="54"/>
      <c r="BB67" s="54"/>
      <c r="BC67" s="54"/>
      <c r="BD67" s="54"/>
      <c r="BE67" s="135"/>
      <c r="BF67" s="136"/>
      <c r="BG67" s="54"/>
      <c r="BH67" s="54"/>
      <c r="BI67" s="54"/>
      <c r="BJ67" s="54"/>
      <c r="BK67" s="135"/>
      <c r="BL67" s="128"/>
      <c r="BM67" s="129"/>
      <c r="BN67" s="129"/>
      <c r="BO67" s="129"/>
      <c r="BP67" s="129"/>
      <c r="BQ67" s="129"/>
      <c r="BR67" s="129"/>
      <c r="BS67" s="129"/>
      <c r="BT67" s="130"/>
      <c r="BU67" s="128"/>
      <c r="BV67" s="129"/>
      <c r="BW67" s="129"/>
      <c r="BX67" s="129"/>
      <c r="BY67" s="129"/>
      <c r="BZ67" s="129"/>
      <c r="CA67" s="129"/>
      <c r="CB67" s="129"/>
      <c r="CC67" s="130"/>
      <c r="CD67" s="128"/>
      <c r="CE67" s="129"/>
      <c r="CF67" s="129"/>
      <c r="CG67" s="129"/>
      <c r="CH67" s="129"/>
      <c r="CI67" s="129"/>
      <c r="CJ67" s="129"/>
      <c r="CK67" s="129"/>
      <c r="CL67" s="130"/>
      <c r="CM67" s="131"/>
      <c r="CN67" s="132"/>
      <c r="CO67" s="132"/>
      <c r="CP67" s="132"/>
      <c r="CQ67" s="132"/>
      <c r="CR67" s="132"/>
      <c r="CS67" s="132"/>
      <c r="CT67" s="132"/>
      <c r="CU67" s="133"/>
    </row>
    <row r="68" spans="1:111" ht="13.5" customHeight="1" x14ac:dyDescent="0.2">
      <c r="A68" s="100"/>
      <c r="B68" s="100"/>
      <c r="C68" s="100"/>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100"/>
      <c r="AK68" s="100"/>
      <c r="AL68" s="100"/>
      <c r="AM68" s="100"/>
      <c r="AN68" s="100"/>
      <c r="AO68" s="100"/>
      <c r="AP68" s="100"/>
      <c r="AQ68" s="100"/>
      <c r="AR68" s="100"/>
      <c r="AS68" s="100"/>
      <c r="AT68" s="100"/>
      <c r="AU68" s="101"/>
      <c r="AV68" s="42"/>
      <c r="AW68" s="43"/>
      <c r="AX68" s="43"/>
      <c r="AY68" s="43"/>
      <c r="AZ68" s="43"/>
      <c r="BA68" s="43"/>
      <c r="BB68" s="43"/>
      <c r="BC68" s="43"/>
      <c r="BD68" s="43"/>
      <c r="BE68" s="43"/>
      <c r="BF68" s="43"/>
      <c r="BG68" s="43"/>
      <c r="BH68" s="43"/>
      <c r="BI68" s="43"/>
      <c r="BJ68" s="43"/>
      <c r="BK68" s="43"/>
      <c r="BL68" s="84"/>
      <c r="BM68" s="84"/>
      <c r="BN68" s="84"/>
      <c r="BO68" s="84"/>
      <c r="BP68" s="84"/>
      <c r="BQ68" s="84"/>
      <c r="BR68" s="84"/>
      <c r="BS68" s="84"/>
      <c r="BT68" s="84"/>
      <c r="BU68" s="84"/>
      <c r="BV68" s="84"/>
      <c r="BW68" s="84"/>
      <c r="BX68" s="84"/>
      <c r="BY68" s="84"/>
      <c r="BZ68" s="84"/>
      <c r="CA68" s="84"/>
      <c r="CB68" s="84"/>
      <c r="CC68" s="84"/>
      <c r="CD68" s="84"/>
      <c r="CE68" s="84"/>
      <c r="CF68" s="84"/>
      <c r="CG68" s="84"/>
      <c r="CH68" s="84"/>
      <c r="CI68" s="84"/>
      <c r="CJ68" s="84"/>
      <c r="CK68" s="84"/>
      <c r="CL68" s="84"/>
      <c r="CM68" s="85"/>
      <c r="CN68" s="85"/>
      <c r="CO68" s="85"/>
      <c r="CP68" s="85"/>
      <c r="CQ68" s="85"/>
      <c r="CR68" s="85"/>
      <c r="CS68" s="85"/>
      <c r="CT68" s="85"/>
      <c r="CU68" s="86"/>
    </row>
    <row r="69" spans="1:111" ht="20.25" customHeight="1" x14ac:dyDescent="0.2">
      <c r="A69" s="100" t="s">
        <v>90</v>
      </c>
      <c r="B69" s="100"/>
      <c r="C69" s="100"/>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c r="AB69" s="100"/>
      <c r="AC69" s="100"/>
      <c r="AD69" s="100"/>
      <c r="AE69" s="100"/>
      <c r="AF69" s="100"/>
      <c r="AG69" s="100"/>
      <c r="AH69" s="100"/>
      <c r="AI69" s="100"/>
      <c r="AJ69" s="100"/>
      <c r="AK69" s="100"/>
      <c r="AL69" s="100"/>
      <c r="AM69" s="100"/>
      <c r="AN69" s="100"/>
      <c r="AO69" s="100"/>
      <c r="AP69" s="100"/>
      <c r="AQ69" s="100"/>
      <c r="AR69" s="100"/>
      <c r="AS69" s="100"/>
      <c r="AT69" s="100"/>
      <c r="AU69" s="101"/>
      <c r="AV69" s="42" t="s">
        <v>91</v>
      </c>
      <c r="AW69" s="43"/>
      <c r="AX69" s="43"/>
      <c r="AY69" s="43"/>
      <c r="AZ69" s="43" t="s">
        <v>59</v>
      </c>
      <c r="BA69" s="43"/>
      <c r="BB69" s="43"/>
      <c r="BC69" s="43"/>
      <c r="BD69" s="43"/>
      <c r="BE69" s="43"/>
      <c r="BF69" s="43"/>
      <c r="BG69" s="43"/>
      <c r="BH69" s="43"/>
      <c r="BI69" s="43"/>
      <c r="BJ69" s="43"/>
      <c r="BK69" s="43"/>
      <c r="BL69" s="84"/>
      <c r="BM69" s="84"/>
      <c r="BN69" s="84"/>
      <c r="BO69" s="84"/>
      <c r="BP69" s="84"/>
      <c r="BQ69" s="84"/>
      <c r="BR69" s="84"/>
      <c r="BS69" s="84"/>
      <c r="BT69" s="84"/>
      <c r="BU69" s="84"/>
      <c r="BV69" s="84"/>
      <c r="BW69" s="84"/>
      <c r="BX69" s="84"/>
      <c r="BY69" s="84"/>
      <c r="BZ69" s="84"/>
      <c r="CA69" s="84"/>
      <c r="CB69" s="84"/>
      <c r="CC69" s="84"/>
      <c r="CD69" s="84"/>
      <c r="CE69" s="84"/>
      <c r="CF69" s="84"/>
      <c r="CG69" s="84"/>
      <c r="CH69" s="84"/>
      <c r="CI69" s="84"/>
      <c r="CJ69" s="84"/>
      <c r="CK69" s="84"/>
      <c r="CL69" s="84"/>
      <c r="CM69" s="85"/>
      <c r="CN69" s="85"/>
      <c r="CO69" s="85"/>
      <c r="CP69" s="85"/>
      <c r="CQ69" s="85"/>
      <c r="CR69" s="85"/>
      <c r="CS69" s="85"/>
      <c r="CT69" s="85"/>
      <c r="CU69" s="86"/>
    </row>
    <row r="70" spans="1:111" x14ac:dyDescent="0.2">
      <c r="A70" s="100" t="s">
        <v>92</v>
      </c>
      <c r="B70" s="100"/>
      <c r="C70" s="100"/>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c r="AF70" s="100"/>
      <c r="AG70" s="100"/>
      <c r="AH70" s="100"/>
      <c r="AI70" s="100"/>
      <c r="AJ70" s="100"/>
      <c r="AK70" s="100"/>
      <c r="AL70" s="100"/>
      <c r="AM70" s="100"/>
      <c r="AN70" s="100"/>
      <c r="AO70" s="100"/>
      <c r="AP70" s="100"/>
      <c r="AQ70" s="100"/>
      <c r="AR70" s="100"/>
      <c r="AS70" s="100"/>
      <c r="AT70" s="100"/>
      <c r="AU70" s="101"/>
      <c r="AV70" s="102" t="s">
        <v>93</v>
      </c>
      <c r="AW70" s="103"/>
      <c r="AX70" s="103"/>
      <c r="AY70" s="104"/>
      <c r="AZ70" s="105" t="s">
        <v>94</v>
      </c>
      <c r="BA70" s="103"/>
      <c r="BB70" s="103"/>
      <c r="BC70" s="103"/>
      <c r="BD70" s="103"/>
      <c r="BE70" s="104"/>
      <c r="BF70" s="105"/>
      <c r="BG70" s="103"/>
      <c r="BH70" s="103"/>
      <c r="BI70" s="103"/>
      <c r="BJ70" s="103"/>
      <c r="BK70" s="104"/>
      <c r="BL70" s="113"/>
      <c r="BM70" s="114"/>
      <c r="BN70" s="114"/>
      <c r="BO70" s="114"/>
      <c r="BP70" s="114"/>
      <c r="BQ70" s="114"/>
      <c r="BR70" s="114"/>
      <c r="BS70" s="114"/>
      <c r="BT70" s="115"/>
      <c r="BU70" s="113"/>
      <c r="BV70" s="114"/>
      <c r="BW70" s="114"/>
      <c r="BX70" s="114"/>
      <c r="BY70" s="114"/>
      <c r="BZ70" s="114"/>
      <c r="CA70" s="114"/>
      <c r="CB70" s="114"/>
      <c r="CC70" s="115"/>
      <c r="CD70" s="113"/>
      <c r="CE70" s="114"/>
      <c r="CF70" s="114"/>
      <c r="CG70" s="114"/>
      <c r="CH70" s="114"/>
      <c r="CI70" s="114"/>
      <c r="CJ70" s="114"/>
      <c r="CK70" s="114"/>
      <c r="CL70" s="115"/>
      <c r="CM70" s="148" t="s">
        <v>59</v>
      </c>
      <c r="CN70" s="149"/>
      <c r="CO70" s="149"/>
      <c r="CP70" s="149"/>
      <c r="CQ70" s="149"/>
      <c r="CR70" s="149"/>
      <c r="CS70" s="149"/>
      <c r="CT70" s="149"/>
      <c r="CU70" s="150"/>
    </row>
    <row r="71" spans="1:111" x14ac:dyDescent="0.2">
      <c r="A71" s="100" t="s">
        <v>95</v>
      </c>
      <c r="B71" s="100"/>
      <c r="C71" s="100"/>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c r="AF71" s="100"/>
      <c r="AG71" s="100"/>
      <c r="AH71" s="100"/>
      <c r="AI71" s="100"/>
      <c r="AJ71" s="100"/>
      <c r="AK71" s="100"/>
      <c r="AL71" s="100"/>
      <c r="AM71" s="100"/>
      <c r="AN71" s="100"/>
      <c r="AO71" s="100"/>
      <c r="AP71" s="100"/>
      <c r="AQ71" s="100"/>
      <c r="AR71" s="100"/>
      <c r="AS71" s="100"/>
      <c r="AT71" s="100"/>
      <c r="AU71" s="101"/>
      <c r="AV71" s="157"/>
      <c r="AW71" s="158"/>
      <c r="AX71" s="158"/>
      <c r="AY71" s="159"/>
      <c r="AZ71" s="160"/>
      <c r="BA71" s="158"/>
      <c r="BB71" s="158"/>
      <c r="BC71" s="158"/>
      <c r="BD71" s="158"/>
      <c r="BE71" s="159"/>
      <c r="BF71" s="160"/>
      <c r="BG71" s="158"/>
      <c r="BH71" s="158"/>
      <c r="BI71" s="158"/>
      <c r="BJ71" s="158"/>
      <c r="BK71" s="159"/>
      <c r="BL71" s="145"/>
      <c r="BM71" s="146"/>
      <c r="BN71" s="146"/>
      <c r="BO71" s="146"/>
      <c r="BP71" s="146"/>
      <c r="BQ71" s="146"/>
      <c r="BR71" s="146"/>
      <c r="BS71" s="146"/>
      <c r="BT71" s="147"/>
      <c r="BU71" s="145"/>
      <c r="BV71" s="146"/>
      <c r="BW71" s="146"/>
      <c r="BX71" s="146"/>
      <c r="BY71" s="146"/>
      <c r="BZ71" s="146"/>
      <c r="CA71" s="146"/>
      <c r="CB71" s="146"/>
      <c r="CC71" s="147"/>
      <c r="CD71" s="145"/>
      <c r="CE71" s="146"/>
      <c r="CF71" s="146"/>
      <c r="CG71" s="146"/>
      <c r="CH71" s="146"/>
      <c r="CI71" s="146"/>
      <c r="CJ71" s="146"/>
      <c r="CK71" s="146"/>
      <c r="CL71" s="147"/>
      <c r="CM71" s="151"/>
      <c r="CN71" s="152"/>
      <c r="CO71" s="152"/>
      <c r="CP71" s="152"/>
      <c r="CQ71" s="152"/>
      <c r="CR71" s="152"/>
      <c r="CS71" s="152"/>
      <c r="CT71" s="152"/>
      <c r="CU71" s="153"/>
    </row>
    <row r="72" spans="1:111" x14ac:dyDescent="0.2">
      <c r="A72" s="100" t="s">
        <v>96</v>
      </c>
      <c r="B72" s="100"/>
      <c r="C72" s="100"/>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100"/>
      <c r="AJ72" s="100"/>
      <c r="AK72" s="100"/>
      <c r="AL72" s="100"/>
      <c r="AM72" s="100"/>
      <c r="AN72" s="100"/>
      <c r="AO72" s="100"/>
      <c r="AP72" s="100"/>
      <c r="AQ72" s="100"/>
      <c r="AR72" s="100"/>
      <c r="AS72" s="100"/>
      <c r="AT72" s="100"/>
      <c r="AU72" s="101"/>
      <c r="AV72" s="134"/>
      <c r="AW72" s="54"/>
      <c r="AX72" s="54"/>
      <c r="AY72" s="135"/>
      <c r="AZ72" s="136"/>
      <c r="BA72" s="54"/>
      <c r="BB72" s="54"/>
      <c r="BC72" s="54"/>
      <c r="BD72" s="54"/>
      <c r="BE72" s="135"/>
      <c r="BF72" s="136"/>
      <c r="BG72" s="54"/>
      <c r="BH72" s="54"/>
      <c r="BI72" s="54"/>
      <c r="BJ72" s="54"/>
      <c r="BK72" s="135"/>
      <c r="BL72" s="128"/>
      <c r="BM72" s="129"/>
      <c r="BN72" s="129"/>
      <c r="BO72" s="129"/>
      <c r="BP72" s="129"/>
      <c r="BQ72" s="129"/>
      <c r="BR72" s="129"/>
      <c r="BS72" s="129"/>
      <c r="BT72" s="130"/>
      <c r="BU72" s="128"/>
      <c r="BV72" s="129"/>
      <c r="BW72" s="129"/>
      <c r="BX72" s="129"/>
      <c r="BY72" s="129"/>
      <c r="BZ72" s="129"/>
      <c r="CA72" s="129"/>
      <c r="CB72" s="129"/>
      <c r="CC72" s="130"/>
      <c r="CD72" s="128"/>
      <c r="CE72" s="129"/>
      <c r="CF72" s="129"/>
      <c r="CG72" s="129"/>
      <c r="CH72" s="129"/>
      <c r="CI72" s="129"/>
      <c r="CJ72" s="129"/>
      <c r="CK72" s="129"/>
      <c r="CL72" s="130"/>
      <c r="CM72" s="154"/>
      <c r="CN72" s="155"/>
      <c r="CO72" s="155"/>
      <c r="CP72" s="155"/>
      <c r="CQ72" s="155"/>
      <c r="CR72" s="155"/>
      <c r="CS72" s="155"/>
      <c r="CT72" s="155"/>
      <c r="CU72" s="156"/>
    </row>
    <row r="73" spans="1:111" ht="13.5" customHeight="1" x14ac:dyDescent="0.2">
      <c r="A73" s="100"/>
      <c r="B73" s="100"/>
      <c r="C73" s="10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100"/>
      <c r="AI73" s="100"/>
      <c r="AJ73" s="100"/>
      <c r="AK73" s="100"/>
      <c r="AL73" s="100"/>
      <c r="AM73" s="100"/>
      <c r="AN73" s="100"/>
      <c r="AO73" s="100"/>
      <c r="AP73" s="100"/>
      <c r="AQ73" s="100"/>
      <c r="AR73" s="100"/>
      <c r="AS73" s="100"/>
      <c r="AT73" s="100"/>
      <c r="AU73" s="101"/>
      <c r="AV73" s="42"/>
      <c r="AW73" s="43"/>
      <c r="AX73" s="43"/>
      <c r="AY73" s="43"/>
      <c r="AZ73" s="43"/>
      <c r="BA73" s="43"/>
      <c r="BB73" s="43"/>
      <c r="BC73" s="43"/>
      <c r="BD73" s="43"/>
      <c r="BE73" s="43"/>
      <c r="BF73" s="43"/>
      <c r="BG73" s="43"/>
      <c r="BH73" s="43"/>
      <c r="BI73" s="43"/>
      <c r="BJ73" s="43"/>
      <c r="BK73" s="43"/>
      <c r="BL73" s="84"/>
      <c r="BM73" s="84"/>
      <c r="BN73" s="84"/>
      <c r="BO73" s="84"/>
      <c r="BP73" s="84"/>
      <c r="BQ73" s="84"/>
      <c r="BR73" s="84"/>
      <c r="BS73" s="84"/>
      <c r="BT73" s="84"/>
      <c r="BU73" s="84"/>
      <c r="BV73" s="84"/>
      <c r="BW73" s="84"/>
      <c r="BX73" s="84"/>
      <c r="BY73" s="84"/>
      <c r="BZ73" s="84"/>
      <c r="CA73" s="84"/>
      <c r="CB73" s="84"/>
      <c r="CC73" s="84"/>
      <c r="CD73" s="84"/>
      <c r="CE73" s="84"/>
      <c r="CF73" s="84"/>
      <c r="CG73" s="84"/>
      <c r="CH73" s="84"/>
      <c r="CI73" s="84"/>
      <c r="CJ73" s="84"/>
      <c r="CK73" s="84"/>
      <c r="CL73" s="84"/>
      <c r="CM73" s="85"/>
      <c r="CN73" s="85"/>
      <c r="CO73" s="85"/>
      <c r="CP73" s="85"/>
      <c r="CQ73" s="85"/>
      <c r="CR73" s="85"/>
      <c r="CS73" s="85"/>
      <c r="CT73" s="85"/>
      <c r="CU73" s="86"/>
    </row>
    <row r="74" spans="1:111" ht="13.5" customHeight="1" x14ac:dyDescent="0.2">
      <c r="A74" s="87" t="s">
        <v>97</v>
      </c>
      <c r="B74" s="87"/>
      <c r="C74" s="87"/>
      <c r="D74" s="87"/>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87"/>
      <c r="AT74" s="87"/>
      <c r="AU74" s="88"/>
      <c r="AV74" s="89" t="s">
        <v>98</v>
      </c>
      <c r="AW74" s="90"/>
      <c r="AX74" s="90"/>
      <c r="AY74" s="90"/>
      <c r="AZ74" s="90" t="s">
        <v>59</v>
      </c>
      <c r="BA74" s="90"/>
      <c r="BB74" s="90"/>
      <c r="BC74" s="90"/>
      <c r="BD74" s="90"/>
      <c r="BE74" s="90"/>
      <c r="BF74" s="43" t="s">
        <v>99</v>
      </c>
      <c r="BG74" s="43"/>
      <c r="BH74" s="43"/>
      <c r="BI74" s="43"/>
      <c r="BJ74" s="43"/>
      <c r="BK74" s="43"/>
      <c r="BL74" s="84">
        <f>BL75+BL111+BL126+BL97</f>
        <v>18184348</v>
      </c>
      <c r="BM74" s="84"/>
      <c r="BN74" s="84"/>
      <c r="BO74" s="84"/>
      <c r="BP74" s="84"/>
      <c r="BQ74" s="84"/>
      <c r="BR74" s="84"/>
      <c r="BS74" s="84"/>
      <c r="BT74" s="84"/>
      <c r="BU74" s="84">
        <f>BU75+BU111+BU126+BU97</f>
        <v>12989829</v>
      </c>
      <c r="BV74" s="84"/>
      <c r="BW74" s="84"/>
      <c r="BX74" s="84"/>
      <c r="BY74" s="84"/>
      <c r="BZ74" s="84"/>
      <c r="CA74" s="84"/>
      <c r="CB74" s="84"/>
      <c r="CC74" s="84"/>
      <c r="CD74" s="84">
        <f>CD75+CD111+CD126+CD97</f>
        <v>13560732</v>
      </c>
      <c r="CE74" s="84"/>
      <c r="CF74" s="84"/>
      <c r="CG74" s="84"/>
      <c r="CH74" s="84"/>
      <c r="CI74" s="84"/>
      <c r="CJ74" s="84"/>
      <c r="CK74" s="84"/>
      <c r="CL74" s="84"/>
      <c r="CM74" s="85"/>
      <c r="CN74" s="85"/>
      <c r="CO74" s="85"/>
      <c r="CP74" s="85"/>
      <c r="CQ74" s="85"/>
      <c r="CR74" s="85"/>
      <c r="CS74" s="85"/>
      <c r="CT74" s="85"/>
      <c r="CU74" s="86"/>
      <c r="DG74" s="41"/>
    </row>
    <row r="75" spans="1:111" x14ac:dyDescent="0.2">
      <c r="A75" s="100" t="s">
        <v>65</v>
      </c>
      <c r="B75" s="100"/>
      <c r="C75" s="100"/>
      <c r="D75" s="100"/>
      <c r="E75" s="100"/>
      <c r="F75" s="100"/>
      <c r="G75" s="100"/>
      <c r="H75" s="100"/>
      <c r="I75" s="100"/>
      <c r="J75" s="100"/>
      <c r="K75" s="100"/>
      <c r="L75" s="100"/>
      <c r="M75" s="100"/>
      <c r="N75" s="100"/>
      <c r="O75" s="100"/>
      <c r="P75" s="100"/>
      <c r="Q75" s="100"/>
      <c r="R75" s="100"/>
      <c r="S75" s="100"/>
      <c r="T75" s="100"/>
      <c r="U75" s="100"/>
      <c r="V75" s="100"/>
      <c r="W75" s="100"/>
      <c r="X75" s="100"/>
      <c r="Y75" s="100"/>
      <c r="Z75" s="100"/>
      <c r="AA75" s="100"/>
      <c r="AB75" s="100"/>
      <c r="AC75" s="100"/>
      <c r="AD75" s="100"/>
      <c r="AE75" s="100"/>
      <c r="AF75" s="100"/>
      <c r="AG75" s="100"/>
      <c r="AH75" s="100"/>
      <c r="AI75" s="100"/>
      <c r="AJ75" s="100"/>
      <c r="AK75" s="100"/>
      <c r="AL75" s="100"/>
      <c r="AM75" s="100"/>
      <c r="AN75" s="100"/>
      <c r="AO75" s="100"/>
      <c r="AP75" s="100"/>
      <c r="AQ75" s="100"/>
      <c r="AR75" s="100"/>
      <c r="AS75" s="100"/>
      <c r="AT75" s="100"/>
      <c r="AU75" s="101"/>
      <c r="AV75" s="102" t="s">
        <v>100</v>
      </c>
      <c r="AW75" s="103"/>
      <c r="AX75" s="103"/>
      <c r="AY75" s="104"/>
      <c r="AZ75" s="105" t="s">
        <v>59</v>
      </c>
      <c r="BA75" s="103"/>
      <c r="BB75" s="103"/>
      <c r="BC75" s="103"/>
      <c r="BD75" s="103"/>
      <c r="BE75" s="104"/>
      <c r="BF75" s="105" t="s">
        <v>101</v>
      </c>
      <c r="BG75" s="103"/>
      <c r="BH75" s="103"/>
      <c r="BI75" s="103"/>
      <c r="BJ75" s="103"/>
      <c r="BK75" s="104"/>
      <c r="BL75" s="113">
        <f>BL77+BL79+BL82</f>
        <v>11605321</v>
      </c>
      <c r="BM75" s="114"/>
      <c r="BN75" s="114"/>
      <c r="BO75" s="114"/>
      <c r="BP75" s="114"/>
      <c r="BQ75" s="114"/>
      <c r="BR75" s="114"/>
      <c r="BS75" s="114"/>
      <c r="BT75" s="115"/>
      <c r="BU75" s="113">
        <f>BU77+BU79+BU82</f>
        <v>7038074</v>
      </c>
      <c r="BV75" s="114"/>
      <c r="BW75" s="114"/>
      <c r="BX75" s="114"/>
      <c r="BY75" s="114"/>
      <c r="BZ75" s="114"/>
      <c r="CA75" s="114"/>
      <c r="CB75" s="114"/>
      <c r="CC75" s="115"/>
      <c r="CD75" s="113">
        <f>CD77+CD79+CD82</f>
        <v>7608977</v>
      </c>
      <c r="CE75" s="114"/>
      <c r="CF75" s="114"/>
      <c r="CG75" s="114"/>
      <c r="CH75" s="114"/>
      <c r="CI75" s="114"/>
      <c r="CJ75" s="114"/>
      <c r="CK75" s="114"/>
      <c r="CL75" s="115"/>
      <c r="CM75" s="148" t="s">
        <v>59</v>
      </c>
      <c r="CN75" s="149"/>
      <c r="CO75" s="149"/>
      <c r="CP75" s="149"/>
      <c r="CQ75" s="149"/>
      <c r="CR75" s="149"/>
      <c r="CS75" s="149"/>
      <c r="CT75" s="149"/>
      <c r="CU75" s="150"/>
    </row>
    <row r="76" spans="1:111" x14ac:dyDescent="0.2">
      <c r="A76" s="100" t="s">
        <v>102</v>
      </c>
      <c r="B76" s="100"/>
      <c r="C76" s="100"/>
      <c r="D76" s="100"/>
      <c r="E76" s="100"/>
      <c r="F76" s="100"/>
      <c r="G76" s="100"/>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100"/>
      <c r="AJ76" s="100"/>
      <c r="AK76" s="100"/>
      <c r="AL76" s="100"/>
      <c r="AM76" s="100"/>
      <c r="AN76" s="100"/>
      <c r="AO76" s="100"/>
      <c r="AP76" s="100"/>
      <c r="AQ76" s="100"/>
      <c r="AR76" s="100"/>
      <c r="AS76" s="100"/>
      <c r="AT76" s="100"/>
      <c r="AU76" s="101"/>
      <c r="AV76" s="134"/>
      <c r="AW76" s="54"/>
      <c r="AX76" s="54"/>
      <c r="AY76" s="135"/>
      <c r="AZ76" s="136"/>
      <c r="BA76" s="54"/>
      <c r="BB76" s="54"/>
      <c r="BC76" s="54"/>
      <c r="BD76" s="54"/>
      <c r="BE76" s="135"/>
      <c r="BF76" s="136"/>
      <c r="BG76" s="54"/>
      <c r="BH76" s="54"/>
      <c r="BI76" s="54"/>
      <c r="BJ76" s="54"/>
      <c r="BK76" s="135"/>
      <c r="BL76" s="128"/>
      <c r="BM76" s="129"/>
      <c r="BN76" s="129"/>
      <c r="BO76" s="129"/>
      <c r="BP76" s="129"/>
      <c r="BQ76" s="129"/>
      <c r="BR76" s="129"/>
      <c r="BS76" s="129"/>
      <c r="BT76" s="130"/>
      <c r="BU76" s="128"/>
      <c r="BV76" s="129"/>
      <c r="BW76" s="129"/>
      <c r="BX76" s="129"/>
      <c r="BY76" s="129"/>
      <c r="BZ76" s="129"/>
      <c r="CA76" s="129"/>
      <c r="CB76" s="129"/>
      <c r="CC76" s="130"/>
      <c r="CD76" s="128"/>
      <c r="CE76" s="129"/>
      <c r="CF76" s="129"/>
      <c r="CG76" s="129"/>
      <c r="CH76" s="129"/>
      <c r="CI76" s="129"/>
      <c r="CJ76" s="129"/>
      <c r="CK76" s="129"/>
      <c r="CL76" s="130"/>
      <c r="CM76" s="154"/>
      <c r="CN76" s="155"/>
      <c r="CO76" s="155"/>
      <c r="CP76" s="155"/>
      <c r="CQ76" s="155"/>
      <c r="CR76" s="155"/>
      <c r="CS76" s="155"/>
      <c r="CT76" s="155"/>
      <c r="CU76" s="156"/>
    </row>
    <row r="77" spans="1:111" x14ac:dyDescent="0.2">
      <c r="A77" s="100" t="s">
        <v>65</v>
      </c>
      <c r="B77" s="100"/>
      <c r="C77" s="100"/>
      <c r="D77" s="100"/>
      <c r="E77" s="100"/>
      <c r="F77" s="100"/>
      <c r="G77" s="100"/>
      <c r="H77" s="100"/>
      <c r="I77" s="100"/>
      <c r="J77" s="100"/>
      <c r="K77" s="100"/>
      <c r="L77" s="100"/>
      <c r="M77" s="100"/>
      <c r="N77" s="100"/>
      <c r="O77" s="100"/>
      <c r="P77" s="100"/>
      <c r="Q77" s="100"/>
      <c r="R77" s="100"/>
      <c r="S77" s="100"/>
      <c r="T77" s="100"/>
      <c r="U77" s="100"/>
      <c r="V77" s="100"/>
      <c r="W77" s="100"/>
      <c r="X77" s="100"/>
      <c r="Y77" s="100"/>
      <c r="Z77" s="100"/>
      <c r="AA77" s="100"/>
      <c r="AB77" s="100"/>
      <c r="AC77" s="100"/>
      <c r="AD77" s="100"/>
      <c r="AE77" s="100"/>
      <c r="AF77" s="100"/>
      <c r="AG77" s="100"/>
      <c r="AH77" s="100"/>
      <c r="AI77" s="100"/>
      <c r="AJ77" s="100"/>
      <c r="AK77" s="100"/>
      <c r="AL77" s="100"/>
      <c r="AM77" s="100"/>
      <c r="AN77" s="100"/>
      <c r="AO77" s="100"/>
      <c r="AP77" s="100"/>
      <c r="AQ77" s="100"/>
      <c r="AR77" s="100"/>
      <c r="AS77" s="100"/>
      <c r="AT77" s="100"/>
      <c r="AU77" s="101"/>
      <c r="AV77" s="102" t="s">
        <v>103</v>
      </c>
      <c r="AW77" s="103"/>
      <c r="AX77" s="103"/>
      <c r="AY77" s="104"/>
      <c r="AZ77" s="105" t="s">
        <v>104</v>
      </c>
      <c r="BA77" s="103"/>
      <c r="BB77" s="103"/>
      <c r="BC77" s="103"/>
      <c r="BD77" s="103"/>
      <c r="BE77" s="104"/>
      <c r="BF77" s="105" t="s">
        <v>105</v>
      </c>
      <c r="BG77" s="103"/>
      <c r="BH77" s="103"/>
      <c r="BI77" s="103"/>
      <c r="BJ77" s="103"/>
      <c r="BK77" s="104"/>
      <c r="BL77" s="139">
        <v>8769678</v>
      </c>
      <c r="BM77" s="140"/>
      <c r="BN77" s="140"/>
      <c r="BO77" s="140"/>
      <c r="BP77" s="140"/>
      <c r="BQ77" s="140"/>
      <c r="BR77" s="140"/>
      <c r="BS77" s="140"/>
      <c r="BT77" s="141"/>
      <c r="BU77" s="139">
        <v>5261807</v>
      </c>
      <c r="BV77" s="140"/>
      <c r="BW77" s="140"/>
      <c r="BX77" s="140"/>
      <c r="BY77" s="140"/>
      <c r="BZ77" s="140"/>
      <c r="CA77" s="140"/>
      <c r="CB77" s="140"/>
      <c r="CC77" s="141"/>
      <c r="CD77" s="139">
        <v>5700290</v>
      </c>
      <c r="CE77" s="140"/>
      <c r="CF77" s="140"/>
      <c r="CG77" s="140"/>
      <c r="CH77" s="140"/>
      <c r="CI77" s="140"/>
      <c r="CJ77" s="140"/>
      <c r="CK77" s="140"/>
      <c r="CL77" s="141"/>
      <c r="CM77" s="148" t="s">
        <v>59</v>
      </c>
      <c r="CN77" s="149"/>
      <c r="CO77" s="149"/>
      <c r="CP77" s="149"/>
      <c r="CQ77" s="149"/>
      <c r="CR77" s="149"/>
      <c r="CS77" s="149"/>
      <c r="CT77" s="149"/>
      <c r="CU77" s="150"/>
    </row>
    <row r="78" spans="1:111" x14ac:dyDescent="0.2">
      <c r="A78" s="100" t="s">
        <v>106</v>
      </c>
      <c r="B78" s="100"/>
      <c r="C78" s="100"/>
      <c r="D78" s="100"/>
      <c r="E78" s="100"/>
      <c r="F78" s="100"/>
      <c r="G78" s="100"/>
      <c r="H78" s="100"/>
      <c r="I78" s="100"/>
      <c r="J78" s="100"/>
      <c r="K78" s="100"/>
      <c r="L78" s="100"/>
      <c r="M78" s="100"/>
      <c r="N78" s="100"/>
      <c r="O78" s="100"/>
      <c r="P78" s="100"/>
      <c r="Q78" s="100"/>
      <c r="R78" s="100"/>
      <c r="S78" s="100"/>
      <c r="T78" s="100"/>
      <c r="U78" s="100"/>
      <c r="V78" s="100"/>
      <c r="W78" s="100"/>
      <c r="X78" s="100"/>
      <c r="Y78" s="100"/>
      <c r="Z78" s="100"/>
      <c r="AA78" s="100"/>
      <c r="AB78" s="100"/>
      <c r="AC78" s="100"/>
      <c r="AD78" s="100"/>
      <c r="AE78" s="100"/>
      <c r="AF78" s="100"/>
      <c r="AG78" s="100"/>
      <c r="AH78" s="100"/>
      <c r="AI78" s="100"/>
      <c r="AJ78" s="100"/>
      <c r="AK78" s="100"/>
      <c r="AL78" s="100"/>
      <c r="AM78" s="100"/>
      <c r="AN78" s="100"/>
      <c r="AO78" s="100"/>
      <c r="AP78" s="100"/>
      <c r="AQ78" s="100"/>
      <c r="AR78" s="100"/>
      <c r="AS78" s="100"/>
      <c r="AT78" s="100"/>
      <c r="AU78" s="101"/>
      <c r="AV78" s="134"/>
      <c r="AW78" s="54"/>
      <c r="AX78" s="54"/>
      <c r="AY78" s="135"/>
      <c r="AZ78" s="136"/>
      <c r="BA78" s="54"/>
      <c r="BB78" s="54"/>
      <c r="BC78" s="54"/>
      <c r="BD78" s="54"/>
      <c r="BE78" s="135"/>
      <c r="BF78" s="136"/>
      <c r="BG78" s="54"/>
      <c r="BH78" s="54"/>
      <c r="BI78" s="54"/>
      <c r="BJ78" s="54"/>
      <c r="BK78" s="135"/>
      <c r="BL78" s="142"/>
      <c r="BM78" s="143"/>
      <c r="BN78" s="143"/>
      <c r="BO78" s="143"/>
      <c r="BP78" s="143"/>
      <c r="BQ78" s="143"/>
      <c r="BR78" s="143"/>
      <c r="BS78" s="143"/>
      <c r="BT78" s="144"/>
      <c r="BU78" s="142"/>
      <c r="BV78" s="143"/>
      <c r="BW78" s="143"/>
      <c r="BX78" s="143"/>
      <c r="BY78" s="143"/>
      <c r="BZ78" s="143"/>
      <c r="CA78" s="143"/>
      <c r="CB78" s="143"/>
      <c r="CC78" s="144"/>
      <c r="CD78" s="142"/>
      <c r="CE78" s="143"/>
      <c r="CF78" s="143"/>
      <c r="CG78" s="143"/>
      <c r="CH78" s="143"/>
      <c r="CI78" s="143"/>
      <c r="CJ78" s="143"/>
      <c r="CK78" s="143"/>
      <c r="CL78" s="144"/>
      <c r="CM78" s="154"/>
      <c r="CN78" s="155"/>
      <c r="CO78" s="155"/>
      <c r="CP78" s="155"/>
      <c r="CQ78" s="155"/>
      <c r="CR78" s="155"/>
      <c r="CS78" s="155"/>
      <c r="CT78" s="155"/>
      <c r="CU78" s="156"/>
    </row>
    <row r="79" spans="1:111" ht="13.5" customHeight="1" x14ac:dyDescent="0.2">
      <c r="A79" s="100" t="s">
        <v>107</v>
      </c>
      <c r="B79" s="100"/>
      <c r="C79" s="100"/>
      <c r="D79" s="100"/>
      <c r="E79" s="100"/>
      <c r="F79" s="100"/>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100"/>
      <c r="AJ79" s="100"/>
      <c r="AK79" s="100"/>
      <c r="AL79" s="100"/>
      <c r="AM79" s="100"/>
      <c r="AN79" s="100"/>
      <c r="AO79" s="100"/>
      <c r="AP79" s="100"/>
      <c r="AQ79" s="100"/>
      <c r="AR79" s="100"/>
      <c r="AS79" s="100"/>
      <c r="AT79" s="100"/>
      <c r="AU79" s="101"/>
      <c r="AV79" s="42" t="s">
        <v>108</v>
      </c>
      <c r="AW79" s="43"/>
      <c r="AX79" s="43"/>
      <c r="AY79" s="43"/>
      <c r="AZ79" s="43" t="s">
        <v>109</v>
      </c>
      <c r="BA79" s="43"/>
      <c r="BB79" s="43"/>
      <c r="BC79" s="43"/>
      <c r="BD79" s="43"/>
      <c r="BE79" s="43"/>
      <c r="BF79" s="43" t="s">
        <v>110</v>
      </c>
      <c r="BG79" s="43"/>
      <c r="BH79" s="43"/>
      <c r="BI79" s="43"/>
      <c r="BJ79" s="43"/>
      <c r="BK79" s="43"/>
      <c r="BL79" s="112">
        <v>187200</v>
      </c>
      <c r="BM79" s="112"/>
      <c r="BN79" s="112"/>
      <c r="BO79" s="112"/>
      <c r="BP79" s="112"/>
      <c r="BQ79" s="112"/>
      <c r="BR79" s="112"/>
      <c r="BS79" s="112"/>
      <c r="BT79" s="112"/>
      <c r="BU79" s="112">
        <v>187200</v>
      </c>
      <c r="BV79" s="112"/>
      <c r="BW79" s="112"/>
      <c r="BX79" s="112"/>
      <c r="BY79" s="112"/>
      <c r="BZ79" s="112"/>
      <c r="CA79" s="112"/>
      <c r="CB79" s="112"/>
      <c r="CC79" s="112"/>
      <c r="CD79" s="112">
        <v>187200</v>
      </c>
      <c r="CE79" s="112"/>
      <c r="CF79" s="112"/>
      <c r="CG79" s="112"/>
      <c r="CH79" s="112"/>
      <c r="CI79" s="112"/>
      <c r="CJ79" s="112"/>
      <c r="CK79" s="112"/>
      <c r="CL79" s="112"/>
      <c r="CM79" s="161" t="s">
        <v>59</v>
      </c>
      <c r="CN79" s="161"/>
      <c r="CO79" s="161"/>
      <c r="CP79" s="161"/>
      <c r="CQ79" s="161"/>
      <c r="CR79" s="161"/>
      <c r="CS79" s="161"/>
      <c r="CT79" s="161"/>
      <c r="CU79" s="162"/>
    </row>
    <row r="80" spans="1:111" x14ac:dyDescent="0.2">
      <c r="A80" s="100" t="s">
        <v>111</v>
      </c>
      <c r="B80" s="100"/>
      <c r="C80" s="100"/>
      <c r="D80" s="100"/>
      <c r="E80" s="100"/>
      <c r="F80" s="100"/>
      <c r="G80" s="100"/>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c r="AE80" s="100"/>
      <c r="AF80" s="100"/>
      <c r="AG80" s="100"/>
      <c r="AH80" s="100"/>
      <c r="AI80" s="100"/>
      <c r="AJ80" s="100"/>
      <c r="AK80" s="100"/>
      <c r="AL80" s="100"/>
      <c r="AM80" s="100"/>
      <c r="AN80" s="100"/>
      <c r="AO80" s="100"/>
      <c r="AP80" s="100"/>
      <c r="AQ80" s="100"/>
      <c r="AR80" s="100"/>
      <c r="AS80" s="100"/>
      <c r="AT80" s="100"/>
      <c r="AU80" s="101"/>
      <c r="AV80" s="102" t="s">
        <v>112</v>
      </c>
      <c r="AW80" s="103"/>
      <c r="AX80" s="103"/>
      <c r="AY80" s="104"/>
      <c r="AZ80" s="105" t="s">
        <v>113</v>
      </c>
      <c r="BA80" s="103"/>
      <c r="BB80" s="103"/>
      <c r="BC80" s="103"/>
      <c r="BD80" s="103"/>
      <c r="BE80" s="104"/>
      <c r="BF80" s="105"/>
      <c r="BG80" s="103"/>
      <c r="BH80" s="103"/>
      <c r="BI80" s="103"/>
      <c r="BJ80" s="103"/>
      <c r="BK80" s="104"/>
      <c r="BL80" s="113"/>
      <c r="BM80" s="114"/>
      <c r="BN80" s="114"/>
      <c r="BO80" s="114"/>
      <c r="BP80" s="114"/>
      <c r="BQ80" s="114"/>
      <c r="BR80" s="114"/>
      <c r="BS80" s="114"/>
      <c r="BT80" s="115"/>
      <c r="BU80" s="113"/>
      <c r="BV80" s="114"/>
      <c r="BW80" s="114"/>
      <c r="BX80" s="114"/>
      <c r="BY80" s="114"/>
      <c r="BZ80" s="114"/>
      <c r="CA80" s="114"/>
      <c r="CB80" s="114"/>
      <c r="CC80" s="115"/>
      <c r="CD80" s="113"/>
      <c r="CE80" s="114"/>
      <c r="CF80" s="114"/>
      <c r="CG80" s="114"/>
      <c r="CH80" s="114"/>
      <c r="CI80" s="114"/>
      <c r="CJ80" s="114"/>
      <c r="CK80" s="114"/>
      <c r="CL80" s="115"/>
      <c r="CM80" s="148" t="s">
        <v>59</v>
      </c>
      <c r="CN80" s="149"/>
      <c r="CO80" s="149"/>
      <c r="CP80" s="149"/>
      <c r="CQ80" s="149"/>
      <c r="CR80" s="149"/>
      <c r="CS80" s="149"/>
      <c r="CT80" s="149"/>
      <c r="CU80" s="150"/>
    </row>
    <row r="81" spans="1:99" x14ac:dyDescent="0.2">
      <c r="A81" s="100" t="s">
        <v>114</v>
      </c>
      <c r="B81" s="100"/>
      <c r="C81" s="100"/>
      <c r="D81" s="100"/>
      <c r="E81" s="100"/>
      <c r="F81" s="100"/>
      <c r="G81" s="100"/>
      <c r="H81" s="100"/>
      <c r="I81" s="100"/>
      <c r="J81" s="100"/>
      <c r="K81" s="100"/>
      <c r="L81" s="100"/>
      <c r="M81" s="100"/>
      <c r="N81" s="100"/>
      <c r="O81" s="100"/>
      <c r="P81" s="100"/>
      <c r="Q81" s="100"/>
      <c r="R81" s="100"/>
      <c r="S81" s="100"/>
      <c r="T81" s="100"/>
      <c r="U81" s="100"/>
      <c r="V81" s="100"/>
      <c r="W81" s="100"/>
      <c r="X81" s="100"/>
      <c r="Y81" s="100"/>
      <c r="Z81" s="100"/>
      <c r="AA81" s="100"/>
      <c r="AB81" s="100"/>
      <c r="AC81" s="100"/>
      <c r="AD81" s="100"/>
      <c r="AE81" s="100"/>
      <c r="AF81" s="100"/>
      <c r="AG81" s="100"/>
      <c r="AH81" s="100"/>
      <c r="AI81" s="100"/>
      <c r="AJ81" s="100"/>
      <c r="AK81" s="100"/>
      <c r="AL81" s="100"/>
      <c r="AM81" s="100"/>
      <c r="AN81" s="100"/>
      <c r="AO81" s="100"/>
      <c r="AP81" s="100"/>
      <c r="AQ81" s="100"/>
      <c r="AR81" s="100"/>
      <c r="AS81" s="100"/>
      <c r="AT81" s="100"/>
      <c r="AU81" s="101"/>
      <c r="AV81" s="134"/>
      <c r="AW81" s="54"/>
      <c r="AX81" s="54"/>
      <c r="AY81" s="135"/>
      <c r="AZ81" s="136"/>
      <c r="BA81" s="54"/>
      <c r="BB81" s="54"/>
      <c r="BC81" s="54"/>
      <c r="BD81" s="54"/>
      <c r="BE81" s="135"/>
      <c r="BF81" s="136"/>
      <c r="BG81" s="54"/>
      <c r="BH81" s="54"/>
      <c r="BI81" s="54"/>
      <c r="BJ81" s="54"/>
      <c r="BK81" s="135"/>
      <c r="BL81" s="128"/>
      <c r="BM81" s="129"/>
      <c r="BN81" s="129"/>
      <c r="BO81" s="129"/>
      <c r="BP81" s="129"/>
      <c r="BQ81" s="129"/>
      <c r="BR81" s="129"/>
      <c r="BS81" s="129"/>
      <c r="BT81" s="130"/>
      <c r="BU81" s="128"/>
      <c r="BV81" s="129"/>
      <c r="BW81" s="129"/>
      <c r="BX81" s="129"/>
      <c r="BY81" s="129"/>
      <c r="BZ81" s="129"/>
      <c r="CA81" s="129"/>
      <c r="CB81" s="129"/>
      <c r="CC81" s="130"/>
      <c r="CD81" s="128"/>
      <c r="CE81" s="129"/>
      <c r="CF81" s="129"/>
      <c r="CG81" s="129"/>
      <c r="CH81" s="129"/>
      <c r="CI81" s="129"/>
      <c r="CJ81" s="129"/>
      <c r="CK81" s="129"/>
      <c r="CL81" s="130"/>
      <c r="CM81" s="154"/>
      <c r="CN81" s="155"/>
      <c r="CO81" s="155"/>
      <c r="CP81" s="155"/>
      <c r="CQ81" s="155"/>
      <c r="CR81" s="155"/>
      <c r="CS81" s="155"/>
      <c r="CT81" s="155"/>
      <c r="CU81" s="156"/>
    </row>
    <row r="82" spans="1:99" x14ac:dyDescent="0.2">
      <c r="A82" s="100" t="s">
        <v>115</v>
      </c>
      <c r="B82" s="100"/>
      <c r="C82" s="100"/>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1"/>
      <c r="AV82" s="102" t="s">
        <v>116</v>
      </c>
      <c r="AW82" s="103"/>
      <c r="AX82" s="103"/>
      <c r="AY82" s="104"/>
      <c r="AZ82" s="105" t="s">
        <v>117</v>
      </c>
      <c r="BA82" s="103"/>
      <c r="BB82" s="103"/>
      <c r="BC82" s="103"/>
      <c r="BD82" s="103"/>
      <c r="BE82" s="104"/>
      <c r="BF82" s="105" t="s">
        <v>118</v>
      </c>
      <c r="BG82" s="103"/>
      <c r="BH82" s="103"/>
      <c r="BI82" s="103"/>
      <c r="BJ82" s="103"/>
      <c r="BK82" s="104"/>
      <c r="BL82" s="113">
        <f>BL84</f>
        <v>2648443</v>
      </c>
      <c r="BM82" s="114"/>
      <c r="BN82" s="114"/>
      <c r="BO82" s="114"/>
      <c r="BP82" s="114"/>
      <c r="BQ82" s="114"/>
      <c r="BR82" s="114"/>
      <c r="BS82" s="114"/>
      <c r="BT82" s="115"/>
      <c r="BU82" s="113">
        <f>BU84</f>
        <v>1589067</v>
      </c>
      <c r="BV82" s="114"/>
      <c r="BW82" s="114"/>
      <c r="BX82" s="114"/>
      <c r="BY82" s="114"/>
      <c r="BZ82" s="114"/>
      <c r="CA82" s="114"/>
      <c r="CB82" s="114"/>
      <c r="CC82" s="115"/>
      <c r="CD82" s="113">
        <f>CD84</f>
        <v>1721487</v>
      </c>
      <c r="CE82" s="114"/>
      <c r="CF82" s="114"/>
      <c r="CG82" s="114"/>
      <c r="CH82" s="114"/>
      <c r="CI82" s="114"/>
      <c r="CJ82" s="114"/>
      <c r="CK82" s="114"/>
      <c r="CL82" s="115"/>
      <c r="CM82" s="148" t="s">
        <v>59</v>
      </c>
      <c r="CN82" s="149"/>
      <c r="CO82" s="149"/>
      <c r="CP82" s="149"/>
      <c r="CQ82" s="149"/>
      <c r="CR82" s="149"/>
      <c r="CS82" s="149"/>
      <c r="CT82" s="149"/>
      <c r="CU82" s="150"/>
    </row>
    <row r="83" spans="1:99" x14ac:dyDescent="0.2">
      <c r="A83" s="100" t="s">
        <v>119</v>
      </c>
      <c r="B83" s="100"/>
      <c r="C83" s="100"/>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100"/>
      <c r="AJ83" s="100"/>
      <c r="AK83" s="100"/>
      <c r="AL83" s="100"/>
      <c r="AM83" s="100"/>
      <c r="AN83" s="100"/>
      <c r="AO83" s="100"/>
      <c r="AP83" s="100"/>
      <c r="AQ83" s="100"/>
      <c r="AR83" s="100"/>
      <c r="AS83" s="100"/>
      <c r="AT83" s="100"/>
      <c r="AU83" s="101"/>
      <c r="AV83" s="134"/>
      <c r="AW83" s="54"/>
      <c r="AX83" s="54"/>
      <c r="AY83" s="135"/>
      <c r="AZ83" s="136"/>
      <c r="BA83" s="54"/>
      <c r="BB83" s="54"/>
      <c r="BC83" s="54"/>
      <c r="BD83" s="54"/>
      <c r="BE83" s="135"/>
      <c r="BF83" s="136"/>
      <c r="BG83" s="54"/>
      <c r="BH83" s="54"/>
      <c r="BI83" s="54"/>
      <c r="BJ83" s="54"/>
      <c r="BK83" s="135"/>
      <c r="BL83" s="128"/>
      <c r="BM83" s="129"/>
      <c r="BN83" s="129"/>
      <c r="BO83" s="129"/>
      <c r="BP83" s="129"/>
      <c r="BQ83" s="129"/>
      <c r="BR83" s="129"/>
      <c r="BS83" s="129"/>
      <c r="BT83" s="130"/>
      <c r="BU83" s="128"/>
      <c r="BV83" s="129"/>
      <c r="BW83" s="129"/>
      <c r="BX83" s="129"/>
      <c r="BY83" s="129"/>
      <c r="BZ83" s="129"/>
      <c r="CA83" s="129"/>
      <c r="CB83" s="129"/>
      <c r="CC83" s="130"/>
      <c r="CD83" s="128"/>
      <c r="CE83" s="129"/>
      <c r="CF83" s="129"/>
      <c r="CG83" s="129"/>
      <c r="CH83" s="129"/>
      <c r="CI83" s="129"/>
      <c r="CJ83" s="129"/>
      <c r="CK83" s="129"/>
      <c r="CL83" s="130"/>
      <c r="CM83" s="154"/>
      <c r="CN83" s="155"/>
      <c r="CO83" s="155"/>
      <c r="CP83" s="155"/>
      <c r="CQ83" s="155"/>
      <c r="CR83" s="155"/>
      <c r="CS83" s="155"/>
      <c r="CT83" s="155"/>
      <c r="CU83" s="156"/>
    </row>
    <row r="84" spans="1:99" x14ac:dyDescent="0.2">
      <c r="A84" s="100" t="s">
        <v>65</v>
      </c>
      <c r="B84" s="100"/>
      <c r="C84" s="100"/>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c r="AC84" s="100"/>
      <c r="AD84" s="100"/>
      <c r="AE84" s="100"/>
      <c r="AF84" s="100"/>
      <c r="AG84" s="100"/>
      <c r="AH84" s="100"/>
      <c r="AI84" s="100"/>
      <c r="AJ84" s="100"/>
      <c r="AK84" s="100"/>
      <c r="AL84" s="100"/>
      <c r="AM84" s="100"/>
      <c r="AN84" s="100"/>
      <c r="AO84" s="100"/>
      <c r="AP84" s="100"/>
      <c r="AQ84" s="100"/>
      <c r="AR84" s="100"/>
      <c r="AS84" s="100"/>
      <c r="AT84" s="100"/>
      <c r="AU84" s="101"/>
      <c r="AV84" s="102" t="s">
        <v>120</v>
      </c>
      <c r="AW84" s="103"/>
      <c r="AX84" s="103"/>
      <c r="AY84" s="104"/>
      <c r="AZ84" s="105" t="s">
        <v>117</v>
      </c>
      <c r="BA84" s="103"/>
      <c r="BB84" s="103"/>
      <c r="BC84" s="103"/>
      <c r="BD84" s="103"/>
      <c r="BE84" s="104"/>
      <c r="BF84" s="105" t="s">
        <v>118</v>
      </c>
      <c r="BG84" s="103"/>
      <c r="BH84" s="103"/>
      <c r="BI84" s="103"/>
      <c r="BJ84" s="103"/>
      <c r="BK84" s="104"/>
      <c r="BL84" s="139">
        <v>2648443</v>
      </c>
      <c r="BM84" s="140"/>
      <c r="BN84" s="140"/>
      <c r="BO84" s="140"/>
      <c r="BP84" s="140"/>
      <c r="BQ84" s="140"/>
      <c r="BR84" s="140"/>
      <c r="BS84" s="140"/>
      <c r="BT84" s="141"/>
      <c r="BU84" s="139">
        <v>1589067</v>
      </c>
      <c r="BV84" s="140"/>
      <c r="BW84" s="140"/>
      <c r="BX84" s="140"/>
      <c r="BY84" s="140"/>
      <c r="BZ84" s="140"/>
      <c r="CA84" s="140"/>
      <c r="CB84" s="140"/>
      <c r="CC84" s="141"/>
      <c r="CD84" s="139">
        <v>1721487</v>
      </c>
      <c r="CE84" s="140"/>
      <c r="CF84" s="140"/>
      <c r="CG84" s="140"/>
      <c r="CH84" s="140"/>
      <c r="CI84" s="140"/>
      <c r="CJ84" s="140"/>
      <c r="CK84" s="140"/>
      <c r="CL84" s="141"/>
      <c r="CM84" s="148" t="s">
        <v>59</v>
      </c>
      <c r="CN84" s="149"/>
      <c r="CO84" s="149"/>
      <c r="CP84" s="149"/>
      <c r="CQ84" s="149"/>
      <c r="CR84" s="149"/>
      <c r="CS84" s="149"/>
      <c r="CT84" s="149"/>
      <c r="CU84" s="150"/>
    </row>
    <row r="85" spans="1:99" x14ac:dyDescent="0.2">
      <c r="A85" s="100" t="s">
        <v>121</v>
      </c>
      <c r="B85" s="100"/>
      <c r="C85" s="100"/>
      <c r="D85" s="100"/>
      <c r="E85" s="100"/>
      <c r="F85" s="100"/>
      <c r="G85" s="100"/>
      <c r="H85" s="100"/>
      <c r="I85" s="100"/>
      <c r="J85" s="100"/>
      <c r="K85" s="100"/>
      <c r="L85" s="100"/>
      <c r="M85" s="100"/>
      <c r="N85" s="100"/>
      <c r="O85" s="100"/>
      <c r="P85" s="100"/>
      <c r="Q85" s="100"/>
      <c r="R85" s="100"/>
      <c r="S85" s="100"/>
      <c r="T85" s="100"/>
      <c r="U85" s="100"/>
      <c r="V85" s="100"/>
      <c r="W85" s="100"/>
      <c r="X85" s="100"/>
      <c r="Y85" s="100"/>
      <c r="Z85" s="100"/>
      <c r="AA85" s="100"/>
      <c r="AB85" s="100"/>
      <c r="AC85" s="100"/>
      <c r="AD85" s="100"/>
      <c r="AE85" s="100"/>
      <c r="AF85" s="100"/>
      <c r="AG85" s="100"/>
      <c r="AH85" s="100"/>
      <c r="AI85" s="100"/>
      <c r="AJ85" s="100"/>
      <c r="AK85" s="100"/>
      <c r="AL85" s="100"/>
      <c r="AM85" s="100"/>
      <c r="AN85" s="100"/>
      <c r="AO85" s="100"/>
      <c r="AP85" s="100"/>
      <c r="AQ85" s="100"/>
      <c r="AR85" s="100"/>
      <c r="AS85" s="100"/>
      <c r="AT85" s="100"/>
      <c r="AU85" s="101"/>
      <c r="AV85" s="134"/>
      <c r="AW85" s="54"/>
      <c r="AX85" s="54"/>
      <c r="AY85" s="135"/>
      <c r="AZ85" s="136"/>
      <c r="BA85" s="54"/>
      <c r="BB85" s="54"/>
      <c r="BC85" s="54"/>
      <c r="BD85" s="54"/>
      <c r="BE85" s="135"/>
      <c r="BF85" s="136"/>
      <c r="BG85" s="54"/>
      <c r="BH85" s="54"/>
      <c r="BI85" s="54"/>
      <c r="BJ85" s="54"/>
      <c r="BK85" s="135"/>
      <c r="BL85" s="142"/>
      <c r="BM85" s="143"/>
      <c r="BN85" s="143"/>
      <c r="BO85" s="143"/>
      <c r="BP85" s="143"/>
      <c r="BQ85" s="143"/>
      <c r="BR85" s="143"/>
      <c r="BS85" s="143"/>
      <c r="BT85" s="144"/>
      <c r="BU85" s="142"/>
      <c r="BV85" s="143"/>
      <c r="BW85" s="143"/>
      <c r="BX85" s="143"/>
      <c r="BY85" s="143"/>
      <c r="BZ85" s="143"/>
      <c r="CA85" s="143"/>
      <c r="CB85" s="143"/>
      <c r="CC85" s="144"/>
      <c r="CD85" s="142"/>
      <c r="CE85" s="143"/>
      <c r="CF85" s="143"/>
      <c r="CG85" s="143"/>
      <c r="CH85" s="143"/>
      <c r="CI85" s="143"/>
      <c r="CJ85" s="143"/>
      <c r="CK85" s="143"/>
      <c r="CL85" s="144"/>
      <c r="CM85" s="154"/>
      <c r="CN85" s="155"/>
      <c r="CO85" s="155"/>
      <c r="CP85" s="155"/>
      <c r="CQ85" s="155"/>
      <c r="CR85" s="155"/>
      <c r="CS85" s="155"/>
      <c r="CT85" s="155"/>
      <c r="CU85" s="156"/>
    </row>
    <row r="86" spans="1:99" ht="15" customHeight="1" x14ac:dyDescent="0.2">
      <c r="A86" s="100" t="s">
        <v>122</v>
      </c>
      <c r="B86" s="100"/>
      <c r="C86" s="100"/>
      <c r="D86" s="100"/>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c r="AC86" s="100"/>
      <c r="AD86" s="100"/>
      <c r="AE86" s="100"/>
      <c r="AF86" s="100"/>
      <c r="AG86" s="100"/>
      <c r="AH86" s="100"/>
      <c r="AI86" s="100"/>
      <c r="AJ86" s="100"/>
      <c r="AK86" s="100"/>
      <c r="AL86" s="100"/>
      <c r="AM86" s="100"/>
      <c r="AN86" s="100"/>
      <c r="AO86" s="100"/>
      <c r="AP86" s="100"/>
      <c r="AQ86" s="100"/>
      <c r="AR86" s="100"/>
      <c r="AS86" s="100"/>
      <c r="AT86" s="100"/>
      <c r="AU86" s="101"/>
      <c r="AV86" s="42" t="s">
        <v>123</v>
      </c>
      <c r="AW86" s="43"/>
      <c r="AX86" s="43"/>
      <c r="AY86" s="43"/>
      <c r="AZ86" s="43" t="s">
        <v>117</v>
      </c>
      <c r="BA86" s="43"/>
      <c r="BB86" s="43"/>
      <c r="BC86" s="43"/>
      <c r="BD86" s="43"/>
      <c r="BE86" s="43"/>
      <c r="BF86" s="43"/>
      <c r="BG86" s="43"/>
      <c r="BH86" s="43"/>
      <c r="BI86" s="43"/>
      <c r="BJ86" s="43"/>
      <c r="BK86" s="43"/>
      <c r="BL86" s="84"/>
      <c r="BM86" s="84"/>
      <c r="BN86" s="84"/>
      <c r="BO86" s="84"/>
      <c r="BP86" s="84"/>
      <c r="BQ86" s="84"/>
      <c r="BR86" s="84"/>
      <c r="BS86" s="84"/>
      <c r="BT86" s="84"/>
      <c r="BU86" s="84"/>
      <c r="BV86" s="84"/>
      <c r="BW86" s="84"/>
      <c r="BX86" s="84"/>
      <c r="BY86" s="84"/>
      <c r="BZ86" s="84"/>
      <c r="CA86" s="84"/>
      <c r="CB86" s="84"/>
      <c r="CC86" s="84"/>
      <c r="CD86" s="84"/>
      <c r="CE86" s="84"/>
      <c r="CF86" s="84"/>
      <c r="CG86" s="84"/>
      <c r="CH86" s="84"/>
      <c r="CI86" s="84"/>
      <c r="CJ86" s="84"/>
      <c r="CK86" s="84"/>
      <c r="CL86" s="84"/>
      <c r="CM86" s="161" t="s">
        <v>59</v>
      </c>
      <c r="CN86" s="161"/>
      <c r="CO86" s="161"/>
      <c r="CP86" s="161"/>
      <c r="CQ86" s="161"/>
      <c r="CR86" s="161"/>
      <c r="CS86" s="161"/>
      <c r="CT86" s="161"/>
      <c r="CU86" s="162"/>
    </row>
    <row r="87" spans="1:99" x14ac:dyDescent="0.2">
      <c r="A87" s="100" t="s">
        <v>124</v>
      </c>
      <c r="B87" s="100"/>
      <c r="C87" s="100"/>
      <c r="D87" s="100"/>
      <c r="E87" s="100"/>
      <c r="F87" s="100"/>
      <c r="G87" s="100"/>
      <c r="H87" s="100"/>
      <c r="I87" s="100"/>
      <c r="J87" s="100"/>
      <c r="K87" s="100"/>
      <c r="L87" s="100"/>
      <c r="M87" s="100"/>
      <c r="N87" s="100"/>
      <c r="O87" s="100"/>
      <c r="P87" s="100"/>
      <c r="Q87" s="100"/>
      <c r="R87" s="100"/>
      <c r="S87" s="100"/>
      <c r="T87" s="100"/>
      <c r="U87" s="100"/>
      <c r="V87" s="100"/>
      <c r="W87" s="100"/>
      <c r="X87" s="100"/>
      <c r="Y87" s="100"/>
      <c r="Z87" s="100"/>
      <c r="AA87" s="100"/>
      <c r="AB87" s="100"/>
      <c r="AC87" s="100"/>
      <c r="AD87" s="100"/>
      <c r="AE87" s="100"/>
      <c r="AF87" s="100"/>
      <c r="AG87" s="100"/>
      <c r="AH87" s="100"/>
      <c r="AI87" s="100"/>
      <c r="AJ87" s="100"/>
      <c r="AK87" s="100"/>
      <c r="AL87" s="100"/>
      <c r="AM87" s="100"/>
      <c r="AN87" s="100"/>
      <c r="AO87" s="100"/>
      <c r="AP87" s="100"/>
      <c r="AQ87" s="100"/>
      <c r="AR87" s="100"/>
      <c r="AS87" s="100"/>
      <c r="AT87" s="100"/>
      <c r="AU87" s="101"/>
      <c r="AV87" s="102" t="s">
        <v>125</v>
      </c>
      <c r="AW87" s="103"/>
      <c r="AX87" s="103"/>
      <c r="AY87" s="104"/>
      <c r="AZ87" s="105" t="s">
        <v>71</v>
      </c>
      <c r="BA87" s="103"/>
      <c r="BB87" s="103"/>
      <c r="BC87" s="103"/>
      <c r="BD87" s="103"/>
      <c r="BE87" s="104"/>
      <c r="BF87" s="105"/>
      <c r="BG87" s="103"/>
      <c r="BH87" s="103"/>
      <c r="BI87" s="103"/>
      <c r="BJ87" s="103"/>
      <c r="BK87" s="104"/>
      <c r="BL87" s="113"/>
      <c r="BM87" s="114"/>
      <c r="BN87" s="114"/>
      <c r="BO87" s="114"/>
      <c r="BP87" s="114"/>
      <c r="BQ87" s="114"/>
      <c r="BR87" s="114"/>
      <c r="BS87" s="114"/>
      <c r="BT87" s="115"/>
      <c r="BU87" s="113"/>
      <c r="BV87" s="114"/>
      <c r="BW87" s="114"/>
      <c r="BX87" s="114"/>
      <c r="BY87" s="114"/>
      <c r="BZ87" s="114"/>
      <c r="CA87" s="114"/>
      <c r="CB87" s="114"/>
      <c r="CC87" s="115"/>
      <c r="CD87" s="113"/>
      <c r="CE87" s="114"/>
      <c r="CF87" s="114"/>
      <c r="CG87" s="114"/>
      <c r="CH87" s="114"/>
      <c r="CI87" s="114"/>
      <c r="CJ87" s="114"/>
      <c r="CK87" s="114"/>
      <c r="CL87" s="115"/>
      <c r="CM87" s="148" t="s">
        <v>59</v>
      </c>
      <c r="CN87" s="149"/>
      <c r="CO87" s="149"/>
      <c r="CP87" s="149"/>
      <c r="CQ87" s="149"/>
      <c r="CR87" s="149"/>
      <c r="CS87" s="149"/>
      <c r="CT87" s="149"/>
      <c r="CU87" s="150"/>
    </row>
    <row r="88" spans="1:99" x14ac:dyDescent="0.2">
      <c r="A88" s="100" t="s">
        <v>126</v>
      </c>
      <c r="B88" s="100"/>
      <c r="C88" s="10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00"/>
      <c r="AI88" s="100"/>
      <c r="AJ88" s="100"/>
      <c r="AK88" s="100"/>
      <c r="AL88" s="100"/>
      <c r="AM88" s="100"/>
      <c r="AN88" s="100"/>
      <c r="AO88" s="100"/>
      <c r="AP88" s="100"/>
      <c r="AQ88" s="100"/>
      <c r="AR88" s="100"/>
      <c r="AS88" s="100"/>
      <c r="AT88" s="100"/>
      <c r="AU88" s="101"/>
      <c r="AV88" s="134"/>
      <c r="AW88" s="54"/>
      <c r="AX88" s="54"/>
      <c r="AY88" s="135"/>
      <c r="AZ88" s="136"/>
      <c r="BA88" s="54"/>
      <c r="BB88" s="54"/>
      <c r="BC88" s="54"/>
      <c r="BD88" s="54"/>
      <c r="BE88" s="135"/>
      <c r="BF88" s="136"/>
      <c r="BG88" s="54"/>
      <c r="BH88" s="54"/>
      <c r="BI88" s="54"/>
      <c r="BJ88" s="54"/>
      <c r="BK88" s="135"/>
      <c r="BL88" s="128"/>
      <c r="BM88" s="129"/>
      <c r="BN88" s="129"/>
      <c r="BO88" s="129"/>
      <c r="BP88" s="129"/>
      <c r="BQ88" s="129"/>
      <c r="BR88" s="129"/>
      <c r="BS88" s="129"/>
      <c r="BT88" s="130"/>
      <c r="BU88" s="128"/>
      <c r="BV88" s="129"/>
      <c r="BW88" s="129"/>
      <c r="BX88" s="129"/>
      <c r="BY88" s="129"/>
      <c r="BZ88" s="129"/>
      <c r="CA88" s="129"/>
      <c r="CB88" s="129"/>
      <c r="CC88" s="130"/>
      <c r="CD88" s="128"/>
      <c r="CE88" s="129"/>
      <c r="CF88" s="129"/>
      <c r="CG88" s="129"/>
      <c r="CH88" s="129"/>
      <c r="CI88" s="129"/>
      <c r="CJ88" s="129"/>
      <c r="CK88" s="129"/>
      <c r="CL88" s="130"/>
      <c r="CM88" s="154"/>
      <c r="CN88" s="155"/>
      <c r="CO88" s="155"/>
      <c r="CP88" s="155"/>
      <c r="CQ88" s="155"/>
      <c r="CR88" s="155"/>
      <c r="CS88" s="155"/>
      <c r="CT88" s="155"/>
      <c r="CU88" s="156"/>
    </row>
    <row r="89" spans="1:99" x14ac:dyDescent="0.2">
      <c r="A89" s="100" t="s">
        <v>127</v>
      </c>
      <c r="B89" s="100"/>
      <c r="C89" s="100"/>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c r="AC89" s="100"/>
      <c r="AD89" s="100"/>
      <c r="AE89" s="100"/>
      <c r="AF89" s="100"/>
      <c r="AG89" s="100"/>
      <c r="AH89" s="100"/>
      <c r="AI89" s="100"/>
      <c r="AJ89" s="100"/>
      <c r="AK89" s="100"/>
      <c r="AL89" s="100"/>
      <c r="AM89" s="100"/>
      <c r="AN89" s="100"/>
      <c r="AO89" s="100"/>
      <c r="AP89" s="100"/>
      <c r="AQ89" s="100"/>
      <c r="AR89" s="100"/>
      <c r="AS89" s="100"/>
      <c r="AT89" s="100"/>
      <c r="AU89" s="101"/>
      <c r="AV89" s="102" t="s">
        <v>128</v>
      </c>
      <c r="AW89" s="103"/>
      <c r="AX89" s="103"/>
      <c r="AY89" s="104"/>
      <c r="AZ89" s="105" t="s">
        <v>129</v>
      </c>
      <c r="BA89" s="103"/>
      <c r="BB89" s="103"/>
      <c r="BC89" s="103"/>
      <c r="BD89" s="103"/>
      <c r="BE89" s="104"/>
      <c r="BF89" s="105"/>
      <c r="BG89" s="103"/>
      <c r="BH89" s="103"/>
      <c r="BI89" s="103"/>
      <c r="BJ89" s="103"/>
      <c r="BK89" s="104"/>
      <c r="BL89" s="113"/>
      <c r="BM89" s="114"/>
      <c r="BN89" s="114"/>
      <c r="BO89" s="114"/>
      <c r="BP89" s="114"/>
      <c r="BQ89" s="114"/>
      <c r="BR89" s="114"/>
      <c r="BS89" s="114"/>
      <c r="BT89" s="115"/>
      <c r="BU89" s="113"/>
      <c r="BV89" s="114"/>
      <c r="BW89" s="114"/>
      <c r="BX89" s="114"/>
      <c r="BY89" s="114"/>
      <c r="BZ89" s="114"/>
      <c r="CA89" s="114"/>
      <c r="CB89" s="114"/>
      <c r="CC89" s="115"/>
      <c r="CD89" s="113"/>
      <c r="CE89" s="114"/>
      <c r="CF89" s="114"/>
      <c r="CG89" s="114"/>
      <c r="CH89" s="114"/>
      <c r="CI89" s="114"/>
      <c r="CJ89" s="114"/>
      <c r="CK89" s="114"/>
      <c r="CL89" s="115"/>
      <c r="CM89" s="148" t="s">
        <v>59</v>
      </c>
      <c r="CN89" s="149"/>
      <c r="CO89" s="149"/>
      <c r="CP89" s="149"/>
      <c r="CQ89" s="149"/>
      <c r="CR89" s="149"/>
      <c r="CS89" s="149"/>
      <c r="CT89" s="149"/>
      <c r="CU89" s="150"/>
    </row>
    <row r="90" spans="1:99" x14ac:dyDescent="0.2">
      <c r="A90" s="100" t="s">
        <v>126</v>
      </c>
      <c r="B90" s="100"/>
      <c r="C90" s="100"/>
      <c r="D90" s="100"/>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c r="AC90" s="100"/>
      <c r="AD90" s="100"/>
      <c r="AE90" s="100"/>
      <c r="AF90" s="100"/>
      <c r="AG90" s="100"/>
      <c r="AH90" s="100"/>
      <c r="AI90" s="100"/>
      <c r="AJ90" s="100"/>
      <c r="AK90" s="100"/>
      <c r="AL90" s="100"/>
      <c r="AM90" s="100"/>
      <c r="AN90" s="100"/>
      <c r="AO90" s="100"/>
      <c r="AP90" s="100"/>
      <c r="AQ90" s="100"/>
      <c r="AR90" s="100"/>
      <c r="AS90" s="100"/>
      <c r="AT90" s="100"/>
      <c r="AU90" s="101"/>
      <c r="AV90" s="134"/>
      <c r="AW90" s="54"/>
      <c r="AX90" s="54"/>
      <c r="AY90" s="135"/>
      <c r="AZ90" s="136"/>
      <c r="BA90" s="54"/>
      <c r="BB90" s="54"/>
      <c r="BC90" s="54"/>
      <c r="BD90" s="54"/>
      <c r="BE90" s="135"/>
      <c r="BF90" s="136"/>
      <c r="BG90" s="54"/>
      <c r="BH90" s="54"/>
      <c r="BI90" s="54"/>
      <c r="BJ90" s="54"/>
      <c r="BK90" s="135"/>
      <c r="BL90" s="128"/>
      <c r="BM90" s="129"/>
      <c r="BN90" s="129"/>
      <c r="BO90" s="129"/>
      <c r="BP90" s="129"/>
      <c r="BQ90" s="129"/>
      <c r="BR90" s="129"/>
      <c r="BS90" s="129"/>
      <c r="BT90" s="130"/>
      <c r="BU90" s="128"/>
      <c r="BV90" s="129"/>
      <c r="BW90" s="129"/>
      <c r="BX90" s="129"/>
      <c r="BY90" s="129"/>
      <c r="BZ90" s="129"/>
      <c r="CA90" s="129"/>
      <c r="CB90" s="129"/>
      <c r="CC90" s="130"/>
      <c r="CD90" s="128"/>
      <c r="CE90" s="129"/>
      <c r="CF90" s="129"/>
      <c r="CG90" s="129"/>
      <c r="CH90" s="129"/>
      <c r="CI90" s="129"/>
      <c r="CJ90" s="129"/>
      <c r="CK90" s="129"/>
      <c r="CL90" s="130"/>
      <c r="CM90" s="154"/>
      <c r="CN90" s="155"/>
      <c r="CO90" s="155"/>
      <c r="CP90" s="155"/>
      <c r="CQ90" s="155"/>
      <c r="CR90" s="155"/>
      <c r="CS90" s="155"/>
      <c r="CT90" s="155"/>
      <c r="CU90" s="156"/>
    </row>
    <row r="91" spans="1:99" x14ac:dyDescent="0.2">
      <c r="A91" s="100" t="s">
        <v>130</v>
      </c>
      <c r="B91" s="100"/>
      <c r="C91" s="10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c r="AI91" s="100"/>
      <c r="AJ91" s="100"/>
      <c r="AK91" s="100"/>
      <c r="AL91" s="100"/>
      <c r="AM91" s="100"/>
      <c r="AN91" s="100"/>
      <c r="AO91" s="100"/>
      <c r="AP91" s="100"/>
      <c r="AQ91" s="100"/>
      <c r="AR91" s="100"/>
      <c r="AS91" s="100"/>
      <c r="AT91" s="100"/>
      <c r="AU91" s="101"/>
      <c r="AV91" s="102" t="s">
        <v>131</v>
      </c>
      <c r="AW91" s="103"/>
      <c r="AX91" s="103"/>
      <c r="AY91" s="104"/>
      <c r="AZ91" s="105" t="s">
        <v>132</v>
      </c>
      <c r="BA91" s="103"/>
      <c r="BB91" s="103"/>
      <c r="BC91" s="103"/>
      <c r="BD91" s="103"/>
      <c r="BE91" s="104"/>
      <c r="BF91" s="105"/>
      <c r="BG91" s="103"/>
      <c r="BH91" s="103"/>
      <c r="BI91" s="103"/>
      <c r="BJ91" s="103"/>
      <c r="BK91" s="104"/>
      <c r="BL91" s="113"/>
      <c r="BM91" s="114"/>
      <c r="BN91" s="114"/>
      <c r="BO91" s="114"/>
      <c r="BP91" s="114"/>
      <c r="BQ91" s="114"/>
      <c r="BR91" s="114"/>
      <c r="BS91" s="114"/>
      <c r="BT91" s="115"/>
      <c r="BU91" s="113"/>
      <c r="BV91" s="114"/>
      <c r="BW91" s="114"/>
      <c r="BX91" s="114"/>
      <c r="BY91" s="114"/>
      <c r="BZ91" s="114"/>
      <c r="CA91" s="114"/>
      <c r="CB91" s="114"/>
      <c r="CC91" s="115"/>
      <c r="CD91" s="113"/>
      <c r="CE91" s="114"/>
      <c r="CF91" s="114"/>
      <c r="CG91" s="114"/>
      <c r="CH91" s="114"/>
      <c r="CI91" s="114"/>
      <c r="CJ91" s="114"/>
      <c r="CK91" s="114"/>
      <c r="CL91" s="115"/>
      <c r="CM91" s="148" t="s">
        <v>59</v>
      </c>
      <c r="CN91" s="149"/>
      <c r="CO91" s="149"/>
      <c r="CP91" s="149"/>
      <c r="CQ91" s="149"/>
      <c r="CR91" s="149"/>
      <c r="CS91" s="149"/>
      <c r="CT91" s="149"/>
      <c r="CU91" s="150"/>
    </row>
    <row r="92" spans="1:99" x14ac:dyDescent="0.2">
      <c r="A92" s="100" t="s">
        <v>133</v>
      </c>
      <c r="B92" s="100"/>
      <c r="C92" s="100"/>
      <c r="D92" s="100"/>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c r="AC92" s="100"/>
      <c r="AD92" s="100"/>
      <c r="AE92" s="100"/>
      <c r="AF92" s="100"/>
      <c r="AG92" s="100"/>
      <c r="AH92" s="100"/>
      <c r="AI92" s="100"/>
      <c r="AJ92" s="100"/>
      <c r="AK92" s="100"/>
      <c r="AL92" s="100"/>
      <c r="AM92" s="100"/>
      <c r="AN92" s="100"/>
      <c r="AO92" s="100"/>
      <c r="AP92" s="100"/>
      <c r="AQ92" s="100"/>
      <c r="AR92" s="100"/>
      <c r="AS92" s="100"/>
      <c r="AT92" s="100"/>
      <c r="AU92" s="101"/>
      <c r="AV92" s="134"/>
      <c r="AW92" s="54"/>
      <c r="AX92" s="54"/>
      <c r="AY92" s="135"/>
      <c r="AZ92" s="136"/>
      <c r="BA92" s="54"/>
      <c r="BB92" s="54"/>
      <c r="BC92" s="54"/>
      <c r="BD92" s="54"/>
      <c r="BE92" s="135"/>
      <c r="BF92" s="136"/>
      <c r="BG92" s="54"/>
      <c r="BH92" s="54"/>
      <c r="BI92" s="54"/>
      <c r="BJ92" s="54"/>
      <c r="BK92" s="135"/>
      <c r="BL92" s="128"/>
      <c r="BM92" s="129"/>
      <c r="BN92" s="129"/>
      <c r="BO92" s="129"/>
      <c r="BP92" s="129"/>
      <c r="BQ92" s="129"/>
      <c r="BR92" s="129"/>
      <c r="BS92" s="129"/>
      <c r="BT92" s="130"/>
      <c r="BU92" s="128"/>
      <c r="BV92" s="129"/>
      <c r="BW92" s="129"/>
      <c r="BX92" s="129"/>
      <c r="BY92" s="129"/>
      <c r="BZ92" s="129"/>
      <c r="CA92" s="129"/>
      <c r="CB92" s="129"/>
      <c r="CC92" s="130"/>
      <c r="CD92" s="128"/>
      <c r="CE92" s="129"/>
      <c r="CF92" s="129"/>
      <c r="CG92" s="129"/>
      <c r="CH92" s="129"/>
      <c r="CI92" s="129"/>
      <c r="CJ92" s="129"/>
      <c r="CK92" s="129"/>
      <c r="CL92" s="130"/>
      <c r="CM92" s="154"/>
      <c r="CN92" s="155"/>
      <c r="CO92" s="155"/>
      <c r="CP92" s="155"/>
      <c r="CQ92" s="155"/>
      <c r="CR92" s="155"/>
      <c r="CS92" s="155"/>
      <c r="CT92" s="155"/>
      <c r="CU92" s="156"/>
    </row>
    <row r="93" spans="1:99" x14ac:dyDescent="0.2">
      <c r="A93" s="100" t="s">
        <v>65</v>
      </c>
      <c r="B93" s="100"/>
      <c r="C93" s="100"/>
      <c r="D93" s="100"/>
      <c r="E93" s="100"/>
      <c r="F93" s="100"/>
      <c r="G93" s="100"/>
      <c r="H93" s="100"/>
      <c r="I93" s="100"/>
      <c r="J93" s="100"/>
      <c r="K93" s="100"/>
      <c r="L93" s="100"/>
      <c r="M93" s="100"/>
      <c r="N93" s="100"/>
      <c r="O93" s="100"/>
      <c r="P93" s="100"/>
      <c r="Q93" s="100"/>
      <c r="R93" s="100"/>
      <c r="S93" s="100"/>
      <c r="T93" s="100"/>
      <c r="U93" s="100"/>
      <c r="V93" s="100"/>
      <c r="W93" s="100"/>
      <c r="X93" s="100"/>
      <c r="Y93" s="100"/>
      <c r="Z93" s="100"/>
      <c r="AA93" s="100"/>
      <c r="AB93" s="100"/>
      <c r="AC93" s="100"/>
      <c r="AD93" s="100"/>
      <c r="AE93" s="100"/>
      <c r="AF93" s="100"/>
      <c r="AG93" s="100"/>
      <c r="AH93" s="100"/>
      <c r="AI93" s="100"/>
      <c r="AJ93" s="100"/>
      <c r="AK93" s="100"/>
      <c r="AL93" s="100"/>
      <c r="AM93" s="100"/>
      <c r="AN93" s="100"/>
      <c r="AO93" s="100"/>
      <c r="AP93" s="100"/>
      <c r="AQ93" s="100"/>
      <c r="AR93" s="100"/>
      <c r="AS93" s="100"/>
      <c r="AT93" s="100"/>
      <c r="AU93" s="101"/>
      <c r="AV93" s="102" t="s">
        <v>134</v>
      </c>
      <c r="AW93" s="103"/>
      <c r="AX93" s="103"/>
      <c r="AY93" s="104"/>
      <c r="AZ93" s="105" t="s">
        <v>132</v>
      </c>
      <c r="BA93" s="103"/>
      <c r="BB93" s="103"/>
      <c r="BC93" s="103"/>
      <c r="BD93" s="103"/>
      <c r="BE93" s="104"/>
      <c r="BF93" s="105"/>
      <c r="BG93" s="103"/>
      <c r="BH93" s="103"/>
      <c r="BI93" s="103"/>
      <c r="BJ93" s="103"/>
      <c r="BK93" s="104"/>
      <c r="BL93" s="113"/>
      <c r="BM93" s="114"/>
      <c r="BN93" s="114"/>
      <c r="BO93" s="114"/>
      <c r="BP93" s="114"/>
      <c r="BQ93" s="114"/>
      <c r="BR93" s="114"/>
      <c r="BS93" s="114"/>
      <c r="BT93" s="115"/>
      <c r="BU93" s="113"/>
      <c r="BV93" s="114"/>
      <c r="BW93" s="114"/>
      <c r="BX93" s="114"/>
      <c r="BY93" s="114"/>
      <c r="BZ93" s="114"/>
      <c r="CA93" s="114"/>
      <c r="CB93" s="114"/>
      <c r="CC93" s="115"/>
      <c r="CD93" s="113"/>
      <c r="CE93" s="114"/>
      <c r="CF93" s="114"/>
      <c r="CG93" s="114"/>
      <c r="CH93" s="114"/>
      <c r="CI93" s="114"/>
      <c r="CJ93" s="114"/>
      <c r="CK93" s="114"/>
      <c r="CL93" s="115"/>
      <c r="CM93" s="148" t="s">
        <v>59</v>
      </c>
      <c r="CN93" s="149"/>
      <c r="CO93" s="149"/>
      <c r="CP93" s="149"/>
      <c r="CQ93" s="149"/>
      <c r="CR93" s="149"/>
      <c r="CS93" s="149"/>
      <c r="CT93" s="149"/>
      <c r="CU93" s="150"/>
    </row>
    <row r="94" spans="1:99" x14ac:dyDescent="0.2">
      <c r="A94" s="100" t="s">
        <v>135</v>
      </c>
      <c r="B94" s="100"/>
      <c r="C94" s="100"/>
      <c r="D94" s="100"/>
      <c r="E94" s="100"/>
      <c r="F94" s="100"/>
      <c r="G94" s="100"/>
      <c r="H94" s="100"/>
      <c r="I94" s="100"/>
      <c r="J94" s="100"/>
      <c r="K94" s="100"/>
      <c r="L94" s="100"/>
      <c r="M94" s="100"/>
      <c r="N94" s="100"/>
      <c r="O94" s="100"/>
      <c r="P94" s="100"/>
      <c r="Q94" s="100"/>
      <c r="R94" s="100"/>
      <c r="S94" s="100"/>
      <c r="T94" s="100"/>
      <c r="U94" s="100"/>
      <c r="V94" s="100"/>
      <c r="W94" s="100"/>
      <c r="X94" s="100"/>
      <c r="Y94" s="100"/>
      <c r="Z94" s="100"/>
      <c r="AA94" s="100"/>
      <c r="AB94" s="100"/>
      <c r="AC94" s="100"/>
      <c r="AD94" s="100"/>
      <c r="AE94" s="100"/>
      <c r="AF94" s="100"/>
      <c r="AG94" s="100"/>
      <c r="AH94" s="100"/>
      <c r="AI94" s="100"/>
      <c r="AJ94" s="100"/>
      <c r="AK94" s="100"/>
      <c r="AL94" s="100"/>
      <c r="AM94" s="100"/>
      <c r="AN94" s="100"/>
      <c r="AO94" s="100"/>
      <c r="AP94" s="100"/>
      <c r="AQ94" s="100"/>
      <c r="AR94" s="100"/>
      <c r="AS94" s="100"/>
      <c r="AT94" s="100"/>
      <c r="AU94" s="101"/>
      <c r="AV94" s="134"/>
      <c r="AW94" s="54"/>
      <c r="AX94" s="54"/>
      <c r="AY94" s="135"/>
      <c r="AZ94" s="136"/>
      <c r="BA94" s="54"/>
      <c r="BB94" s="54"/>
      <c r="BC94" s="54"/>
      <c r="BD94" s="54"/>
      <c r="BE94" s="135"/>
      <c r="BF94" s="136"/>
      <c r="BG94" s="54"/>
      <c r="BH94" s="54"/>
      <c r="BI94" s="54"/>
      <c r="BJ94" s="54"/>
      <c r="BK94" s="135"/>
      <c r="BL94" s="128"/>
      <c r="BM94" s="129"/>
      <c r="BN94" s="129"/>
      <c r="BO94" s="129"/>
      <c r="BP94" s="129"/>
      <c r="BQ94" s="129"/>
      <c r="BR94" s="129"/>
      <c r="BS94" s="129"/>
      <c r="BT94" s="130"/>
      <c r="BU94" s="128"/>
      <c r="BV94" s="129"/>
      <c r="BW94" s="129"/>
      <c r="BX94" s="129"/>
      <c r="BY94" s="129"/>
      <c r="BZ94" s="129"/>
      <c r="CA94" s="129"/>
      <c r="CB94" s="129"/>
      <c r="CC94" s="130"/>
      <c r="CD94" s="128"/>
      <c r="CE94" s="129"/>
      <c r="CF94" s="129"/>
      <c r="CG94" s="129"/>
      <c r="CH94" s="129"/>
      <c r="CI94" s="129"/>
      <c r="CJ94" s="129"/>
      <c r="CK94" s="129"/>
      <c r="CL94" s="130"/>
      <c r="CM94" s="154"/>
      <c r="CN94" s="155"/>
      <c r="CO94" s="155"/>
      <c r="CP94" s="155"/>
      <c r="CQ94" s="155"/>
      <c r="CR94" s="155"/>
      <c r="CS94" s="155"/>
      <c r="CT94" s="155"/>
      <c r="CU94" s="156"/>
    </row>
    <row r="95" spans="1:99" ht="13.5" customHeight="1" x14ac:dyDescent="0.2">
      <c r="A95" s="100" t="s">
        <v>136</v>
      </c>
      <c r="B95" s="100"/>
      <c r="C95" s="100"/>
      <c r="D95" s="100"/>
      <c r="E95" s="100"/>
      <c r="F95" s="100"/>
      <c r="G95" s="100"/>
      <c r="H95" s="100"/>
      <c r="I95" s="100"/>
      <c r="J95" s="100"/>
      <c r="K95" s="100"/>
      <c r="L95" s="100"/>
      <c r="M95" s="100"/>
      <c r="N95" s="100"/>
      <c r="O95" s="100"/>
      <c r="P95" s="100"/>
      <c r="Q95" s="100"/>
      <c r="R95" s="100"/>
      <c r="S95" s="100"/>
      <c r="T95" s="100"/>
      <c r="U95" s="100"/>
      <c r="V95" s="100"/>
      <c r="W95" s="100"/>
      <c r="X95" s="100"/>
      <c r="Y95" s="100"/>
      <c r="Z95" s="100"/>
      <c r="AA95" s="100"/>
      <c r="AB95" s="100"/>
      <c r="AC95" s="100"/>
      <c r="AD95" s="100"/>
      <c r="AE95" s="100"/>
      <c r="AF95" s="100"/>
      <c r="AG95" s="100"/>
      <c r="AH95" s="100"/>
      <c r="AI95" s="100"/>
      <c r="AJ95" s="100"/>
      <c r="AK95" s="100"/>
      <c r="AL95" s="100"/>
      <c r="AM95" s="100"/>
      <c r="AN95" s="100"/>
      <c r="AO95" s="100"/>
      <c r="AP95" s="100"/>
      <c r="AQ95" s="100"/>
      <c r="AR95" s="100"/>
      <c r="AS95" s="100"/>
      <c r="AT95" s="100"/>
      <c r="AU95" s="101"/>
      <c r="AV95" s="42" t="s">
        <v>137</v>
      </c>
      <c r="AW95" s="43"/>
      <c r="AX95" s="43"/>
      <c r="AY95" s="43"/>
      <c r="AZ95" s="43" t="s">
        <v>132</v>
      </c>
      <c r="BA95" s="43"/>
      <c r="BB95" s="43"/>
      <c r="BC95" s="43"/>
      <c r="BD95" s="43"/>
      <c r="BE95" s="43"/>
      <c r="BF95" s="43"/>
      <c r="BG95" s="43"/>
      <c r="BH95" s="43"/>
      <c r="BI95" s="43"/>
      <c r="BJ95" s="43"/>
      <c r="BK95" s="43"/>
      <c r="BL95" s="84"/>
      <c r="BM95" s="84"/>
      <c r="BN95" s="84"/>
      <c r="BO95" s="84"/>
      <c r="BP95" s="84"/>
      <c r="BQ95" s="84"/>
      <c r="BR95" s="84"/>
      <c r="BS95" s="84"/>
      <c r="BT95" s="84"/>
      <c r="BU95" s="84"/>
      <c r="BV95" s="84"/>
      <c r="BW95" s="84"/>
      <c r="BX95" s="84"/>
      <c r="BY95" s="84"/>
      <c r="BZ95" s="84"/>
      <c r="CA95" s="84"/>
      <c r="CB95" s="84"/>
      <c r="CC95" s="84"/>
      <c r="CD95" s="84"/>
      <c r="CE95" s="84"/>
      <c r="CF95" s="84"/>
      <c r="CG95" s="84"/>
      <c r="CH95" s="84"/>
      <c r="CI95" s="84"/>
      <c r="CJ95" s="84"/>
      <c r="CK95" s="84"/>
      <c r="CL95" s="84"/>
      <c r="CM95" s="161" t="s">
        <v>59</v>
      </c>
      <c r="CN95" s="161"/>
      <c r="CO95" s="161"/>
      <c r="CP95" s="161"/>
      <c r="CQ95" s="161"/>
      <c r="CR95" s="161"/>
      <c r="CS95" s="161"/>
      <c r="CT95" s="161"/>
      <c r="CU95" s="162"/>
    </row>
    <row r="96" spans="1:99" ht="13.5" customHeight="1" x14ac:dyDescent="0.2">
      <c r="A96" s="100" t="s">
        <v>138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1"/>
      <c r="AV96" s="42" t="s">
        <v>139</v>
      </c>
      <c r="AW96" s="43"/>
      <c r="AX96" s="43"/>
      <c r="AY96" s="43"/>
      <c r="AZ96" s="43" t="s">
        <v>140</v>
      </c>
      <c r="BA96" s="43"/>
      <c r="BB96" s="43"/>
      <c r="BC96" s="43"/>
      <c r="BD96" s="43"/>
      <c r="BE96" s="43"/>
      <c r="BF96" s="43"/>
      <c r="BG96" s="43"/>
      <c r="BH96" s="43"/>
      <c r="BI96" s="43"/>
      <c r="BJ96" s="43"/>
      <c r="BK96" s="43"/>
      <c r="BL96" s="84"/>
      <c r="BM96" s="84"/>
      <c r="BN96" s="84"/>
      <c r="BO96" s="84"/>
      <c r="BP96" s="84"/>
      <c r="BQ96" s="84"/>
      <c r="BR96" s="84"/>
      <c r="BS96" s="84"/>
      <c r="BT96" s="84"/>
      <c r="BU96" s="84"/>
      <c r="BV96" s="84"/>
      <c r="BW96" s="84"/>
      <c r="BX96" s="84"/>
      <c r="BY96" s="84"/>
      <c r="BZ96" s="84"/>
      <c r="CA96" s="84"/>
      <c r="CB96" s="84"/>
      <c r="CC96" s="84"/>
      <c r="CD96" s="84"/>
      <c r="CE96" s="84"/>
      <c r="CF96" s="84"/>
      <c r="CG96" s="84"/>
      <c r="CH96" s="84"/>
      <c r="CI96" s="84"/>
      <c r="CJ96" s="84"/>
      <c r="CK96" s="84"/>
      <c r="CL96" s="84"/>
      <c r="CM96" s="161" t="s">
        <v>59</v>
      </c>
      <c r="CN96" s="161"/>
      <c r="CO96" s="161"/>
      <c r="CP96" s="161"/>
      <c r="CQ96" s="161"/>
      <c r="CR96" s="161"/>
      <c r="CS96" s="161"/>
      <c r="CT96" s="161"/>
      <c r="CU96" s="162"/>
    </row>
    <row r="97" spans="1:99" x14ac:dyDescent="0.2">
      <c r="A97" s="100" t="s">
        <v>65</v>
      </c>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1"/>
      <c r="AV97" s="102" t="s">
        <v>141</v>
      </c>
      <c r="AW97" s="103"/>
      <c r="AX97" s="103"/>
      <c r="AY97" s="104"/>
      <c r="AZ97" s="105" t="s">
        <v>142</v>
      </c>
      <c r="BA97" s="103"/>
      <c r="BB97" s="103"/>
      <c r="BC97" s="103"/>
      <c r="BD97" s="103"/>
      <c r="BE97" s="104"/>
      <c r="BF97" s="105"/>
      <c r="BG97" s="103"/>
      <c r="BH97" s="103"/>
      <c r="BI97" s="103"/>
      <c r="BJ97" s="103"/>
      <c r="BK97" s="104"/>
      <c r="BL97" s="113">
        <v>1332000</v>
      </c>
      <c r="BM97" s="114"/>
      <c r="BN97" s="114"/>
      <c r="BO97" s="114"/>
      <c r="BP97" s="114"/>
      <c r="BQ97" s="114"/>
      <c r="BR97" s="114"/>
      <c r="BS97" s="114"/>
      <c r="BT97" s="115"/>
      <c r="BU97" s="113">
        <v>1406000</v>
      </c>
      <c r="BV97" s="114"/>
      <c r="BW97" s="114"/>
      <c r="BX97" s="114"/>
      <c r="BY97" s="114"/>
      <c r="BZ97" s="114"/>
      <c r="CA97" s="114"/>
      <c r="CB97" s="114"/>
      <c r="CC97" s="115"/>
      <c r="CD97" s="113">
        <v>1406000</v>
      </c>
      <c r="CE97" s="114"/>
      <c r="CF97" s="114"/>
      <c r="CG97" s="114"/>
      <c r="CH97" s="114"/>
      <c r="CI97" s="114"/>
      <c r="CJ97" s="114"/>
      <c r="CK97" s="114"/>
      <c r="CL97" s="115"/>
      <c r="CM97" s="148" t="s">
        <v>59</v>
      </c>
      <c r="CN97" s="149"/>
      <c r="CO97" s="149"/>
      <c r="CP97" s="149"/>
      <c r="CQ97" s="149"/>
      <c r="CR97" s="149"/>
      <c r="CS97" s="149"/>
      <c r="CT97" s="149"/>
      <c r="CU97" s="150"/>
    </row>
    <row r="98" spans="1:99" x14ac:dyDescent="0.2">
      <c r="A98" s="100" t="s">
        <v>143</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1"/>
      <c r="AV98" s="157"/>
      <c r="AW98" s="158"/>
      <c r="AX98" s="158"/>
      <c r="AY98" s="159"/>
      <c r="AZ98" s="160"/>
      <c r="BA98" s="158"/>
      <c r="BB98" s="158"/>
      <c r="BC98" s="158"/>
      <c r="BD98" s="158"/>
      <c r="BE98" s="159"/>
      <c r="BF98" s="160"/>
      <c r="BG98" s="158"/>
      <c r="BH98" s="158"/>
      <c r="BI98" s="158"/>
      <c r="BJ98" s="158"/>
      <c r="BK98" s="159"/>
      <c r="BL98" s="145"/>
      <c r="BM98" s="146"/>
      <c r="BN98" s="146"/>
      <c r="BO98" s="146"/>
      <c r="BP98" s="146"/>
      <c r="BQ98" s="146"/>
      <c r="BR98" s="146"/>
      <c r="BS98" s="146"/>
      <c r="BT98" s="147"/>
      <c r="BU98" s="145"/>
      <c r="BV98" s="146"/>
      <c r="BW98" s="146"/>
      <c r="BX98" s="146"/>
      <c r="BY98" s="146"/>
      <c r="BZ98" s="146"/>
      <c r="CA98" s="146"/>
      <c r="CB98" s="146"/>
      <c r="CC98" s="147"/>
      <c r="CD98" s="145"/>
      <c r="CE98" s="146"/>
      <c r="CF98" s="146"/>
      <c r="CG98" s="146"/>
      <c r="CH98" s="146"/>
      <c r="CI98" s="146"/>
      <c r="CJ98" s="146"/>
      <c r="CK98" s="146"/>
      <c r="CL98" s="147"/>
      <c r="CM98" s="151"/>
      <c r="CN98" s="152"/>
      <c r="CO98" s="152"/>
      <c r="CP98" s="152"/>
      <c r="CQ98" s="152"/>
      <c r="CR98" s="152"/>
      <c r="CS98" s="152"/>
      <c r="CT98" s="152"/>
      <c r="CU98" s="153"/>
    </row>
    <row r="99" spans="1:99" x14ac:dyDescent="0.2">
      <c r="A99" s="100" t="s">
        <v>144</v>
      </c>
      <c r="B99" s="100"/>
      <c r="C99" s="100"/>
      <c r="D99" s="100"/>
      <c r="E99" s="100"/>
      <c r="F99" s="100"/>
      <c r="G99" s="100"/>
      <c r="H99" s="100"/>
      <c r="I99" s="100"/>
      <c r="J99" s="100"/>
      <c r="K99" s="100"/>
      <c r="L99" s="100"/>
      <c r="M99" s="100"/>
      <c r="N99" s="100"/>
      <c r="O99" s="100"/>
      <c r="P99" s="100"/>
      <c r="Q99" s="100"/>
      <c r="R99" s="100"/>
      <c r="S99" s="100"/>
      <c r="T99" s="100"/>
      <c r="U99" s="100"/>
      <c r="V99" s="100"/>
      <c r="W99" s="100"/>
      <c r="X99" s="100"/>
      <c r="Y99" s="100"/>
      <c r="Z99" s="100"/>
      <c r="AA99" s="100"/>
      <c r="AB99" s="100"/>
      <c r="AC99" s="100"/>
      <c r="AD99" s="100"/>
      <c r="AE99" s="100"/>
      <c r="AF99" s="100"/>
      <c r="AG99" s="100"/>
      <c r="AH99" s="100"/>
      <c r="AI99" s="100"/>
      <c r="AJ99" s="100"/>
      <c r="AK99" s="100"/>
      <c r="AL99" s="100"/>
      <c r="AM99" s="100"/>
      <c r="AN99" s="100"/>
      <c r="AO99" s="100"/>
      <c r="AP99" s="100"/>
      <c r="AQ99" s="100"/>
      <c r="AR99" s="100"/>
      <c r="AS99" s="100"/>
      <c r="AT99" s="100"/>
      <c r="AU99" s="101"/>
      <c r="AV99" s="134"/>
      <c r="AW99" s="54"/>
      <c r="AX99" s="54"/>
      <c r="AY99" s="135"/>
      <c r="AZ99" s="136"/>
      <c r="BA99" s="54"/>
      <c r="BB99" s="54"/>
      <c r="BC99" s="54"/>
      <c r="BD99" s="54"/>
      <c r="BE99" s="135"/>
      <c r="BF99" s="136"/>
      <c r="BG99" s="54"/>
      <c r="BH99" s="54"/>
      <c r="BI99" s="54"/>
      <c r="BJ99" s="54"/>
      <c r="BK99" s="135"/>
      <c r="BL99" s="128"/>
      <c r="BM99" s="129"/>
      <c r="BN99" s="129"/>
      <c r="BO99" s="129"/>
      <c r="BP99" s="129"/>
      <c r="BQ99" s="129"/>
      <c r="BR99" s="129"/>
      <c r="BS99" s="129"/>
      <c r="BT99" s="130"/>
      <c r="BU99" s="128"/>
      <c r="BV99" s="129"/>
      <c r="BW99" s="129"/>
      <c r="BX99" s="129"/>
      <c r="BY99" s="129"/>
      <c r="BZ99" s="129"/>
      <c r="CA99" s="129"/>
      <c r="CB99" s="129"/>
      <c r="CC99" s="130"/>
      <c r="CD99" s="128"/>
      <c r="CE99" s="129"/>
      <c r="CF99" s="129"/>
      <c r="CG99" s="129"/>
      <c r="CH99" s="129"/>
      <c r="CI99" s="129"/>
      <c r="CJ99" s="129"/>
      <c r="CK99" s="129"/>
      <c r="CL99" s="130"/>
      <c r="CM99" s="154"/>
      <c r="CN99" s="155"/>
      <c r="CO99" s="155"/>
      <c r="CP99" s="155"/>
      <c r="CQ99" s="155"/>
      <c r="CR99" s="155"/>
      <c r="CS99" s="155"/>
      <c r="CT99" s="155"/>
      <c r="CU99" s="156"/>
    </row>
    <row r="100" spans="1:99" x14ac:dyDescent="0.2">
      <c r="A100" s="100" t="s">
        <v>92</v>
      </c>
      <c r="B100" s="100"/>
      <c r="C100" s="100"/>
      <c r="D100" s="100"/>
      <c r="E100" s="100"/>
      <c r="F100" s="100"/>
      <c r="G100" s="100"/>
      <c r="H100" s="100"/>
      <c r="I100" s="100"/>
      <c r="J100" s="100"/>
      <c r="K100" s="100"/>
      <c r="L100" s="100"/>
      <c r="M100" s="100"/>
      <c r="N100" s="100"/>
      <c r="O100" s="100"/>
      <c r="P100" s="100"/>
      <c r="Q100" s="100"/>
      <c r="R100" s="100"/>
      <c r="S100" s="100"/>
      <c r="T100" s="100"/>
      <c r="U100" s="100"/>
      <c r="V100" s="100"/>
      <c r="W100" s="100"/>
      <c r="X100" s="100"/>
      <c r="Y100" s="100"/>
      <c r="Z100" s="100"/>
      <c r="AA100" s="100"/>
      <c r="AB100" s="100"/>
      <c r="AC100" s="100"/>
      <c r="AD100" s="100"/>
      <c r="AE100" s="100"/>
      <c r="AF100" s="100"/>
      <c r="AG100" s="100"/>
      <c r="AH100" s="100"/>
      <c r="AI100" s="100"/>
      <c r="AJ100" s="100"/>
      <c r="AK100" s="100"/>
      <c r="AL100" s="100"/>
      <c r="AM100" s="100"/>
      <c r="AN100" s="100"/>
      <c r="AO100" s="100"/>
      <c r="AP100" s="100"/>
      <c r="AQ100" s="100"/>
      <c r="AR100" s="100"/>
      <c r="AS100" s="100"/>
      <c r="AT100" s="100"/>
      <c r="AU100" s="101"/>
      <c r="AV100" s="102" t="s">
        <v>145</v>
      </c>
      <c r="AW100" s="103"/>
      <c r="AX100" s="103"/>
      <c r="AY100" s="104"/>
      <c r="AZ100" s="105" t="s">
        <v>146</v>
      </c>
      <c r="BA100" s="103"/>
      <c r="BB100" s="103"/>
      <c r="BC100" s="103"/>
      <c r="BD100" s="103"/>
      <c r="BE100" s="104"/>
      <c r="BF100" s="105"/>
      <c r="BG100" s="103"/>
      <c r="BH100" s="103"/>
      <c r="BI100" s="103"/>
      <c r="BJ100" s="103"/>
      <c r="BK100" s="104"/>
      <c r="BL100" s="113">
        <v>1332000</v>
      </c>
      <c r="BM100" s="114"/>
      <c r="BN100" s="114"/>
      <c r="BO100" s="114"/>
      <c r="BP100" s="114"/>
      <c r="BQ100" s="114"/>
      <c r="BR100" s="114"/>
      <c r="BS100" s="114"/>
      <c r="BT100" s="115"/>
      <c r="BU100" s="113">
        <v>1406000</v>
      </c>
      <c r="BV100" s="114"/>
      <c r="BW100" s="114"/>
      <c r="BX100" s="114"/>
      <c r="BY100" s="114"/>
      <c r="BZ100" s="114"/>
      <c r="CA100" s="114"/>
      <c r="CB100" s="114"/>
      <c r="CC100" s="115"/>
      <c r="CD100" s="113">
        <v>1406000</v>
      </c>
      <c r="CE100" s="114"/>
      <c r="CF100" s="114"/>
      <c r="CG100" s="114"/>
      <c r="CH100" s="114"/>
      <c r="CI100" s="114"/>
      <c r="CJ100" s="114"/>
      <c r="CK100" s="114"/>
      <c r="CL100" s="115"/>
      <c r="CM100" s="148" t="s">
        <v>59</v>
      </c>
      <c r="CN100" s="149"/>
      <c r="CO100" s="149"/>
      <c r="CP100" s="149"/>
      <c r="CQ100" s="149"/>
      <c r="CR100" s="149"/>
      <c r="CS100" s="149"/>
      <c r="CT100" s="149"/>
      <c r="CU100" s="150"/>
    </row>
    <row r="101" spans="1:99" x14ac:dyDescent="0.2">
      <c r="A101" s="100" t="s">
        <v>147</v>
      </c>
      <c r="B101" s="100"/>
      <c r="C101" s="100"/>
      <c r="D101" s="100"/>
      <c r="E101" s="100"/>
      <c r="F101" s="100"/>
      <c r="G101" s="100"/>
      <c r="H101" s="100"/>
      <c r="I101" s="100"/>
      <c r="J101" s="100"/>
      <c r="K101" s="100"/>
      <c r="L101" s="100"/>
      <c r="M101" s="100"/>
      <c r="N101" s="100"/>
      <c r="O101" s="100"/>
      <c r="P101" s="100"/>
      <c r="Q101" s="100"/>
      <c r="R101" s="100"/>
      <c r="S101" s="100"/>
      <c r="T101" s="100"/>
      <c r="U101" s="100"/>
      <c r="V101" s="100"/>
      <c r="W101" s="100"/>
      <c r="X101" s="100"/>
      <c r="Y101" s="100"/>
      <c r="Z101" s="100"/>
      <c r="AA101" s="100"/>
      <c r="AB101" s="100"/>
      <c r="AC101" s="100"/>
      <c r="AD101" s="100"/>
      <c r="AE101" s="100"/>
      <c r="AF101" s="100"/>
      <c r="AG101" s="100"/>
      <c r="AH101" s="100"/>
      <c r="AI101" s="100"/>
      <c r="AJ101" s="100"/>
      <c r="AK101" s="100"/>
      <c r="AL101" s="100"/>
      <c r="AM101" s="100"/>
      <c r="AN101" s="100"/>
      <c r="AO101" s="100"/>
      <c r="AP101" s="100"/>
      <c r="AQ101" s="100"/>
      <c r="AR101" s="100"/>
      <c r="AS101" s="100"/>
      <c r="AT101" s="100"/>
      <c r="AU101" s="101"/>
      <c r="AV101" s="157"/>
      <c r="AW101" s="158"/>
      <c r="AX101" s="158"/>
      <c r="AY101" s="159"/>
      <c r="AZ101" s="160"/>
      <c r="BA101" s="158"/>
      <c r="BB101" s="158"/>
      <c r="BC101" s="158"/>
      <c r="BD101" s="158"/>
      <c r="BE101" s="159"/>
      <c r="BF101" s="160"/>
      <c r="BG101" s="158"/>
      <c r="BH101" s="158"/>
      <c r="BI101" s="158"/>
      <c r="BJ101" s="158"/>
      <c r="BK101" s="159"/>
      <c r="BL101" s="145"/>
      <c r="BM101" s="146"/>
      <c r="BN101" s="146"/>
      <c r="BO101" s="146"/>
      <c r="BP101" s="146"/>
      <c r="BQ101" s="146"/>
      <c r="BR101" s="146"/>
      <c r="BS101" s="146"/>
      <c r="BT101" s="147"/>
      <c r="BU101" s="145"/>
      <c r="BV101" s="146"/>
      <c r="BW101" s="146"/>
      <c r="BX101" s="146"/>
      <c r="BY101" s="146"/>
      <c r="BZ101" s="146"/>
      <c r="CA101" s="146"/>
      <c r="CB101" s="146"/>
      <c r="CC101" s="147"/>
      <c r="CD101" s="145"/>
      <c r="CE101" s="146"/>
      <c r="CF101" s="146"/>
      <c r="CG101" s="146"/>
      <c r="CH101" s="146"/>
      <c r="CI101" s="146"/>
      <c r="CJ101" s="146"/>
      <c r="CK101" s="146"/>
      <c r="CL101" s="147"/>
      <c r="CM101" s="151"/>
      <c r="CN101" s="152"/>
      <c r="CO101" s="152"/>
      <c r="CP101" s="152"/>
      <c r="CQ101" s="152"/>
      <c r="CR101" s="152"/>
      <c r="CS101" s="152"/>
      <c r="CT101" s="152"/>
      <c r="CU101" s="153"/>
    </row>
    <row r="102" spans="1:99" x14ac:dyDescent="0.2">
      <c r="A102" s="100" t="s">
        <v>148</v>
      </c>
      <c r="B102" s="100"/>
      <c r="C102" s="100"/>
      <c r="D102" s="100"/>
      <c r="E102" s="100"/>
      <c r="F102" s="100"/>
      <c r="G102" s="100"/>
      <c r="H102" s="100"/>
      <c r="I102" s="100"/>
      <c r="J102" s="100"/>
      <c r="K102" s="100"/>
      <c r="L102" s="100"/>
      <c r="M102" s="100"/>
      <c r="N102" s="100"/>
      <c r="O102" s="100"/>
      <c r="P102" s="100"/>
      <c r="Q102" s="100"/>
      <c r="R102" s="100"/>
      <c r="S102" s="100"/>
      <c r="T102" s="100"/>
      <c r="U102" s="100"/>
      <c r="V102" s="100"/>
      <c r="W102" s="100"/>
      <c r="X102" s="100"/>
      <c r="Y102" s="100"/>
      <c r="Z102" s="100"/>
      <c r="AA102" s="100"/>
      <c r="AB102" s="100"/>
      <c r="AC102" s="100"/>
      <c r="AD102" s="100"/>
      <c r="AE102" s="100"/>
      <c r="AF102" s="100"/>
      <c r="AG102" s="100"/>
      <c r="AH102" s="100"/>
      <c r="AI102" s="100"/>
      <c r="AJ102" s="100"/>
      <c r="AK102" s="100"/>
      <c r="AL102" s="100"/>
      <c r="AM102" s="100"/>
      <c r="AN102" s="100"/>
      <c r="AO102" s="100"/>
      <c r="AP102" s="100"/>
      <c r="AQ102" s="100"/>
      <c r="AR102" s="100"/>
      <c r="AS102" s="100"/>
      <c r="AT102" s="100"/>
      <c r="AU102" s="101"/>
      <c r="AV102" s="134"/>
      <c r="AW102" s="54"/>
      <c r="AX102" s="54"/>
      <c r="AY102" s="135"/>
      <c r="AZ102" s="136"/>
      <c r="BA102" s="54"/>
      <c r="BB102" s="54"/>
      <c r="BC102" s="54"/>
      <c r="BD102" s="54"/>
      <c r="BE102" s="135"/>
      <c r="BF102" s="136"/>
      <c r="BG102" s="54"/>
      <c r="BH102" s="54"/>
      <c r="BI102" s="54"/>
      <c r="BJ102" s="54"/>
      <c r="BK102" s="135"/>
      <c r="BL102" s="128"/>
      <c r="BM102" s="129"/>
      <c r="BN102" s="129"/>
      <c r="BO102" s="129"/>
      <c r="BP102" s="129"/>
      <c r="BQ102" s="129"/>
      <c r="BR102" s="129"/>
      <c r="BS102" s="129"/>
      <c r="BT102" s="130"/>
      <c r="BU102" s="128"/>
      <c r="BV102" s="129"/>
      <c r="BW102" s="129"/>
      <c r="BX102" s="129"/>
      <c r="BY102" s="129"/>
      <c r="BZ102" s="129"/>
      <c r="CA102" s="129"/>
      <c r="CB102" s="129"/>
      <c r="CC102" s="130"/>
      <c r="CD102" s="128"/>
      <c r="CE102" s="129"/>
      <c r="CF102" s="129"/>
      <c r="CG102" s="129"/>
      <c r="CH102" s="129"/>
      <c r="CI102" s="129"/>
      <c r="CJ102" s="129"/>
      <c r="CK102" s="129"/>
      <c r="CL102" s="130"/>
      <c r="CM102" s="154"/>
      <c r="CN102" s="155"/>
      <c r="CO102" s="155"/>
      <c r="CP102" s="155"/>
      <c r="CQ102" s="155"/>
      <c r="CR102" s="155"/>
      <c r="CS102" s="155"/>
      <c r="CT102" s="155"/>
      <c r="CU102" s="156"/>
    </row>
    <row r="103" spans="1:99" ht="13.5" customHeight="1" x14ac:dyDescent="0.2">
      <c r="A103" s="100"/>
      <c r="B103" s="100"/>
      <c r="C103" s="100"/>
      <c r="D103" s="100"/>
      <c r="E103" s="100"/>
      <c r="F103" s="100"/>
      <c r="G103" s="100"/>
      <c r="H103" s="100"/>
      <c r="I103" s="100"/>
      <c r="J103" s="100"/>
      <c r="K103" s="100"/>
      <c r="L103" s="100"/>
      <c r="M103" s="100"/>
      <c r="N103" s="100"/>
      <c r="O103" s="100"/>
      <c r="P103" s="100"/>
      <c r="Q103" s="100"/>
      <c r="R103" s="100"/>
      <c r="S103" s="100"/>
      <c r="T103" s="100"/>
      <c r="U103" s="100"/>
      <c r="V103" s="100"/>
      <c r="W103" s="100"/>
      <c r="X103" s="100"/>
      <c r="Y103" s="100"/>
      <c r="Z103" s="100"/>
      <c r="AA103" s="100"/>
      <c r="AB103" s="100"/>
      <c r="AC103" s="100"/>
      <c r="AD103" s="100"/>
      <c r="AE103" s="100"/>
      <c r="AF103" s="100"/>
      <c r="AG103" s="100"/>
      <c r="AH103" s="100"/>
      <c r="AI103" s="100"/>
      <c r="AJ103" s="100"/>
      <c r="AK103" s="100"/>
      <c r="AL103" s="100"/>
      <c r="AM103" s="100"/>
      <c r="AN103" s="100"/>
      <c r="AO103" s="100"/>
      <c r="AP103" s="100"/>
      <c r="AQ103" s="100"/>
      <c r="AR103" s="100"/>
      <c r="AS103" s="100"/>
      <c r="AT103" s="100"/>
      <c r="AU103" s="101"/>
      <c r="AV103" s="42"/>
      <c r="AW103" s="43"/>
      <c r="AX103" s="43"/>
      <c r="AY103" s="43"/>
      <c r="AZ103" s="43"/>
      <c r="BA103" s="43"/>
      <c r="BB103" s="43"/>
      <c r="BC103" s="43"/>
      <c r="BD103" s="43"/>
      <c r="BE103" s="43"/>
      <c r="BF103" s="43"/>
      <c r="BG103" s="43"/>
      <c r="BH103" s="43"/>
      <c r="BI103" s="43"/>
      <c r="BJ103" s="43"/>
      <c r="BK103" s="43"/>
      <c r="BL103" s="84"/>
      <c r="BM103" s="84"/>
      <c r="BN103" s="84"/>
      <c r="BO103" s="84"/>
      <c r="BP103" s="84"/>
      <c r="BQ103" s="84"/>
      <c r="BR103" s="84"/>
      <c r="BS103" s="84"/>
      <c r="BT103" s="84"/>
      <c r="BU103" s="84"/>
      <c r="BV103" s="84"/>
      <c r="BW103" s="84"/>
      <c r="BX103" s="84"/>
      <c r="BY103" s="84"/>
      <c r="BZ103" s="84"/>
      <c r="CA103" s="84"/>
      <c r="CB103" s="84"/>
      <c r="CC103" s="84"/>
      <c r="CD103" s="84"/>
      <c r="CE103" s="84"/>
      <c r="CF103" s="84"/>
      <c r="CG103" s="84"/>
      <c r="CH103" s="84"/>
      <c r="CI103" s="84"/>
      <c r="CJ103" s="84"/>
      <c r="CK103" s="84"/>
      <c r="CL103" s="84"/>
      <c r="CM103" s="85"/>
      <c r="CN103" s="85"/>
      <c r="CO103" s="85"/>
      <c r="CP103" s="85"/>
      <c r="CQ103" s="85"/>
      <c r="CR103" s="85"/>
      <c r="CS103" s="85"/>
      <c r="CT103" s="85"/>
      <c r="CU103" s="86"/>
    </row>
    <row r="104" spans="1:99" x14ac:dyDescent="0.2">
      <c r="A104" s="100" t="s">
        <v>149</v>
      </c>
      <c r="B104" s="100"/>
      <c r="C104" s="100"/>
      <c r="D104" s="100"/>
      <c r="E104" s="100"/>
      <c r="F104" s="100"/>
      <c r="G104" s="100"/>
      <c r="H104" s="100"/>
      <c r="I104" s="100"/>
      <c r="J104" s="100"/>
      <c r="K104" s="100"/>
      <c r="L104" s="100"/>
      <c r="M104" s="100"/>
      <c r="N104" s="100"/>
      <c r="O104" s="100"/>
      <c r="P104" s="100"/>
      <c r="Q104" s="100"/>
      <c r="R104" s="100"/>
      <c r="S104" s="100"/>
      <c r="T104" s="100"/>
      <c r="U104" s="100"/>
      <c r="V104" s="100"/>
      <c r="W104" s="100"/>
      <c r="X104" s="100"/>
      <c r="Y104" s="100"/>
      <c r="Z104" s="100"/>
      <c r="AA104" s="100"/>
      <c r="AB104" s="100"/>
      <c r="AC104" s="100"/>
      <c r="AD104" s="100"/>
      <c r="AE104" s="100"/>
      <c r="AF104" s="100"/>
      <c r="AG104" s="100"/>
      <c r="AH104" s="100"/>
      <c r="AI104" s="100"/>
      <c r="AJ104" s="100"/>
      <c r="AK104" s="100"/>
      <c r="AL104" s="100"/>
      <c r="AM104" s="100"/>
      <c r="AN104" s="100"/>
      <c r="AO104" s="100"/>
      <c r="AP104" s="100"/>
      <c r="AQ104" s="100"/>
      <c r="AR104" s="100"/>
      <c r="AS104" s="100"/>
      <c r="AT104" s="100"/>
      <c r="AU104" s="101"/>
      <c r="AV104" s="102" t="s">
        <v>150</v>
      </c>
      <c r="AW104" s="103"/>
      <c r="AX104" s="103"/>
      <c r="AY104" s="104"/>
      <c r="AZ104" s="105" t="s">
        <v>151</v>
      </c>
      <c r="BA104" s="103"/>
      <c r="BB104" s="103"/>
      <c r="BC104" s="103"/>
      <c r="BD104" s="103"/>
      <c r="BE104" s="104"/>
      <c r="BF104" s="105"/>
      <c r="BG104" s="103"/>
      <c r="BH104" s="103"/>
      <c r="BI104" s="103"/>
      <c r="BJ104" s="103"/>
      <c r="BK104" s="104"/>
      <c r="BL104" s="113"/>
      <c r="BM104" s="114"/>
      <c r="BN104" s="114"/>
      <c r="BO104" s="114"/>
      <c r="BP104" s="114"/>
      <c r="BQ104" s="114"/>
      <c r="BR104" s="114"/>
      <c r="BS104" s="114"/>
      <c r="BT104" s="115"/>
      <c r="BU104" s="113"/>
      <c r="BV104" s="114"/>
      <c r="BW104" s="114"/>
      <c r="BX104" s="114"/>
      <c r="BY104" s="114"/>
      <c r="BZ104" s="114"/>
      <c r="CA104" s="114"/>
      <c r="CB104" s="114"/>
      <c r="CC104" s="115"/>
      <c r="CD104" s="113"/>
      <c r="CE104" s="114"/>
      <c r="CF104" s="114"/>
      <c r="CG104" s="114"/>
      <c r="CH104" s="114"/>
      <c r="CI104" s="114"/>
      <c r="CJ104" s="114"/>
      <c r="CK104" s="114"/>
      <c r="CL104" s="115"/>
      <c r="CM104" s="148" t="s">
        <v>59</v>
      </c>
      <c r="CN104" s="149"/>
      <c r="CO104" s="149"/>
      <c r="CP104" s="149"/>
      <c r="CQ104" s="149"/>
      <c r="CR104" s="149"/>
      <c r="CS104" s="149"/>
      <c r="CT104" s="149"/>
      <c r="CU104" s="150"/>
    </row>
    <row r="105" spans="1:99" x14ac:dyDescent="0.2">
      <c r="A105" s="100" t="s">
        <v>152</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1"/>
      <c r="AV105" s="134"/>
      <c r="AW105" s="54"/>
      <c r="AX105" s="54"/>
      <c r="AY105" s="135"/>
      <c r="AZ105" s="136"/>
      <c r="BA105" s="54"/>
      <c r="BB105" s="54"/>
      <c r="BC105" s="54"/>
      <c r="BD105" s="54"/>
      <c r="BE105" s="135"/>
      <c r="BF105" s="136"/>
      <c r="BG105" s="54"/>
      <c r="BH105" s="54"/>
      <c r="BI105" s="54"/>
      <c r="BJ105" s="54"/>
      <c r="BK105" s="135"/>
      <c r="BL105" s="128"/>
      <c r="BM105" s="129"/>
      <c r="BN105" s="129"/>
      <c r="BO105" s="129"/>
      <c r="BP105" s="129"/>
      <c r="BQ105" s="129"/>
      <c r="BR105" s="129"/>
      <c r="BS105" s="129"/>
      <c r="BT105" s="130"/>
      <c r="BU105" s="128"/>
      <c r="BV105" s="129"/>
      <c r="BW105" s="129"/>
      <c r="BX105" s="129"/>
      <c r="BY105" s="129"/>
      <c r="BZ105" s="129"/>
      <c r="CA105" s="129"/>
      <c r="CB105" s="129"/>
      <c r="CC105" s="130"/>
      <c r="CD105" s="128"/>
      <c r="CE105" s="129"/>
      <c r="CF105" s="129"/>
      <c r="CG105" s="129"/>
      <c r="CH105" s="129"/>
      <c r="CI105" s="129"/>
      <c r="CJ105" s="129"/>
      <c r="CK105" s="129"/>
      <c r="CL105" s="130"/>
      <c r="CM105" s="154"/>
      <c r="CN105" s="155"/>
      <c r="CO105" s="155"/>
      <c r="CP105" s="155"/>
      <c r="CQ105" s="155"/>
      <c r="CR105" s="155"/>
      <c r="CS105" s="155"/>
      <c r="CT105" s="155"/>
      <c r="CU105" s="156"/>
    </row>
    <row r="106" spans="1:99" x14ac:dyDescent="0.2">
      <c r="A106" s="100" t="s">
        <v>153</v>
      </c>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1"/>
      <c r="AV106" s="102" t="s">
        <v>154</v>
      </c>
      <c r="AW106" s="103"/>
      <c r="AX106" s="103"/>
      <c r="AY106" s="104"/>
      <c r="AZ106" s="105" t="s">
        <v>155</v>
      </c>
      <c r="BA106" s="103"/>
      <c r="BB106" s="103"/>
      <c r="BC106" s="103"/>
      <c r="BD106" s="103"/>
      <c r="BE106" s="104"/>
      <c r="BF106" s="105"/>
      <c r="BG106" s="103"/>
      <c r="BH106" s="103"/>
      <c r="BI106" s="103"/>
      <c r="BJ106" s="103"/>
      <c r="BK106" s="104"/>
      <c r="BL106" s="113"/>
      <c r="BM106" s="114"/>
      <c r="BN106" s="114"/>
      <c r="BO106" s="114"/>
      <c r="BP106" s="114"/>
      <c r="BQ106" s="114"/>
      <c r="BR106" s="114"/>
      <c r="BS106" s="114"/>
      <c r="BT106" s="115"/>
      <c r="BU106" s="113"/>
      <c r="BV106" s="114"/>
      <c r="BW106" s="114"/>
      <c r="BX106" s="114"/>
      <c r="BY106" s="114"/>
      <c r="BZ106" s="114"/>
      <c r="CA106" s="114"/>
      <c r="CB106" s="114"/>
      <c r="CC106" s="115"/>
      <c r="CD106" s="113"/>
      <c r="CE106" s="114"/>
      <c r="CF106" s="114"/>
      <c r="CG106" s="114"/>
      <c r="CH106" s="114"/>
      <c r="CI106" s="114"/>
      <c r="CJ106" s="114"/>
      <c r="CK106" s="114"/>
      <c r="CL106" s="115"/>
      <c r="CM106" s="148" t="s">
        <v>59</v>
      </c>
      <c r="CN106" s="149"/>
      <c r="CO106" s="149"/>
      <c r="CP106" s="149"/>
      <c r="CQ106" s="149"/>
      <c r="CR106" s="149"/>
      <c r="CS106" s="149"/>
      <c r="CT106" s="149"/>
      <c r="CU106" s="150"/>
    </row>
    <row r="107" spans="1:99" x14ac:dyDescent="0.2">
      <c r="A107" s="100" t="s">
        <v>156</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1"/>
      <c r="AV107" s="157"/>
      <c r="AW107" s="158"/>
      <c r="AX107" s="158"/>
      <c r="AY107" s="159"/>
      <c r="AZ107" s="160"/>
      <c r="BA107" s="158"/>
      <c r="BB107" s="158"/>
      <c r="BC107" s="158"/>
      <c r="BD107" s="158"/>
      <c r="BE107" s="159"/>
      <c r="BF107" s="160"/>
      <c r="BG107" s="158"/>
      <c r="BH107" s="158"/>
      <c r="BI107" s="158"/>
      <c r="BJ107" s="158"/>
      <c r="BK107" s="159"/>
      <c r="BL107" s="145"/>
      <c r="BM107" s="146"/>
      <c r="BN107" s="146"/>
      <c r="BO107" s="146"/>
      <c r="BP107" s="146"/>
      <c r="BQ107" s="146"/>
      <c r="BR107" s="146"/>
      <c r="BS107" s="146"/>
      <c r="BT107" s="147"/>
      <c r="BU107" s="145"/>
      <c r="BV107" s="146"/>
      <c r="BW107" s="146"/>
      <c r="BX107" s="146"/>
      <c r="BY107" s="146"/>
      <c r="BZ107" s="146"/>
      <c r="CA107" s="146"/>
      <c r="CB107" s="146"/>
      <c r="CC107" s="147"/>
      <c r="CD107" s="145"/>
      <c r="CE107" s="146"/>
      <c r="CF107" s="146"/>
      <c r="CG107" s="146"/>
      <c r="CH107" s="146"/>
      <c r="CI107" s="146"/>
      <c r="CJ107" s="146"/>
      <c r="CK107" s="146"/>
      <c r="CL107" s="147"/>
      <c r="CM107" s="151"/>
      <c r="CN107" s="152"/>
      <c r="CO107" s="152"/>
      <c r="CP107" s="152"/>
      <c r="CQ107" s="152"/>
      <c r="CR107" s="152"/>
      <c r="CS107" s="152"/>
      <c r="CT107" s="152"/>
      <c r="CU107" s="153"/>
    </row>
    <row r="108" spans="1:99" x14ac:dyDescent="0.2">
      <c r="A108" s="100" t="s">
        <v>157</v>
      </c>
      <c r="B108" s="100"/>
      <c r="C108" s="100"/>
      <c r="D108" s="100"/>
      <c r="E108" s="100"/>
      <c r="F108" s="100"/>
      <c r="G108" s="100"/>
      <c r="H108" s="100"/>
      <c r="I108" s="100"/>
      <c r="J108" s="100"/>
      <c r="K108" s="100"/>
      <c r="L108" s="100"/>
      <c r="M108" s="100"/>
      <c r="N108" s="100"/>
      <c r="O108" s="100"/>
      <c r="P108" s="100"/>
      <c r="Q108" s="100"/>
      <c r="R108" s="100"/>
      <c r="S108" s="100"/>
      <c r="T108" s="100"/>
      <c r="U108" s="100"/>
      <c r="V108" s="100"/>
      <c r="W108" s="100"/>
      <c r="X108" s="100"/>
      <c r="Y108" s="100"/>
      <c r="Z108" s="100"/>
      <c r="AA108" s="100"/>
      <c r="AB108" s="100"/>
      <c r="AC108" s="100"/>
      <c r="AD108" s="100"/>
      <c r="AE108" s="100"/>
      <c r="AF108" s="100"/>
      <c r="AG108" s="100"/>
      <c r="AH108" s="100"/>
      <c r="AI108" s="100"/>
      <c r="AJ108" s="100"/>
      <c r="AK108" s="100"/>
      <c r="AL108" s="100"/>
      <c r="AM108" s="100"/>
      <c r="AN108" s="100"/>
      <c r="AO108" s="100"/>
      <c r="AP108" s="100"/>
      <c r="AQ108" s="100"/>
      <c r="AR108" s="100"/>
      <c r="AS108" s="100"/>
      <c r="AT108" s="100"/>
      <c r="AU108" s="101"/>
      <c r="AV108" s="134"/>
      <c r="AW108" s="54"/>
      <c r="AX108" s="54"/>
      <c r="AY108" s="135"/>
      <c r="AZ108" s="136"/>
      <c r="BA108" s="54"/>
      <c r="BB108" s="54"/>
      <c r="BC108" s="54"/>
      <c r="BD108" s="54"/>
      <c r="BE108" s="135"/>
      <c r="BF108" s="136"/>
      <c r="BG108" s="54"/>
      <c r="BH108" s="54"/>
      <c r="BI108" s="54"/>
      <c r="BJ108" s="54"/>
      <c r="BK108" s="135"/>
      <c r="BL108" s="128"/>
      <c r="BM108" s="129"/>
      <c r="BN108" s="129"/>
      <c r="BO108" s="129"/>
      <c r="BP108" s="129"/>
      <c r="BQ108" s="129"/>
      <c r="BR108" s="129"/>
      <c r="BS108" s="129"/>
      <c r="BT108" s="130"/>
      <c r="BU108" s="128"/>
      <c r="BV108" s="129"/>
      <c r="BW108" s="129"/>
      <c r="BX108" s="129"/>
      <c r="BY108" s="129"/>
      <c r="BZ108" s="129"/>
      <c r="CA108" s="129"/>
      <c r="CB108" s="129"/>
      <c r="CC108" s="130"/>
      <c r="CD108" s="128"/>
      <c r="CE108" s="129"/>
      <c r="CF108" s="129"/>
      <c r="CG108" s="129"/>
      <c r="CH108" s="129"/>
      <c r="CI108" s="129"/>
      <c r="CJ108" s="129"/>
      <c r="CK108" s="129"/>
      <c r="CL108" s="130"/>
      <c r="CM108" s="154"/>
      <c r="CN108" s="155"/>
      <c r="CO108" s="155"/>
      <c r="CP108" s="155"/>
      <c r="CQ108" s="155"/>
      <c r="CR108" s="155"/>
      <c r="CS108" s="155"/>
      <c r="CT108" s="155"/>
      <c r="CU108" s="156"/>
    </row>
    <row r="109" spans="1:99" x14ac:dyDescent="0.2">
      <c r="A109" s="100" t="s">
        <v>158</v>
      </c>
      <c r="B109" s="100"/>
      <c r="C109" s="100"/>
      <c r="D109" s="100"/>
      <c r="E109" s="100"/>
      <c r="F109" s="100"/>
      <c r="G109" s="100"/>
      <c r="H109" s="100"/>
      <c r="I109" s="100"/>
      <c r="J109" s="100"/>
      <c r="K109" s="100"/>
      <c r="L109" s="100"/>
      <c r="M109" s="100"/>
      <c r="N109" s="100"/>
      <c r="O109" s="100"/>
      <c r="P109" s="100"/>
      <c r="Q109" s="100"/>
      <c r="R109" s="100"/>
      <c r="S109" s="100"/>
      <c r="T109" s="100"/>
      <c r="U109" s="100"/>
      <c r="V109" s="100"/>
      <c r="W109" s="100"/>
      <c r="X109" s="100"/>
      <c r="Y109" s="100"/>
      <c r="Z109" s="100"/>
      <c r="AA109" s="100"/>
      <c r="AB109" s="100"/>
      <c r="AC109" s="100"/>
      <c r="AD109" s="100"/>
      <c r="AE109" s="100"/>
      <c r="AF109" s="100"/>
      <c r="AG109" s="100"/>
      <c r="AH109" s="100"/>
      <c r="AI109" s="100"/>
      <c r="AJ109" s="100"/>
      <c r="AK109" s="100"/>
      <c r="AL109" s="100"/>
      <c r="AM109" s="100"/>
      <c r="AN109" s="100"/>
      <c r="AO109" s="100"/>
      <c r="AP109" s="100"/>
      <c r="AQ109" s="100"/>
      <c r="AR109" s="100"/>
      <c r="AS109" s="100"/>
      <c r="AT109" s="100"/>
      <c r="AU109" s="101"/>
      <c r="AV109" s="102" t="s">
        <v>159</v>
      </c>
      <c r="AW109" s="103"/>
      <c r="AX109" s="103"/>
      <c r="AY109" s="104"/>
      <c r="AZ109" s="105" t="s">
        <v>160</v>
      </c>
      <c r="BA109" s="103"/>
      <c r="BB109" s="103"/>
      <c r="BC109" s="103"/>
      <c r="BD109" s="103"/>
      <c r="BE109" s="104"/>
      <c r="BF109" s="105"/>
      <c r="BG109" s="103"/>
      <c r="BH109" s="103"/>
      <c r="BI109" s="103"/>
      <c r="BJ109" s="103"/>
      <c r="BK109" s="104"/>
      <c r="BL109" s="113"/>
      <c r="BM109" s="114"/>
      <c r="BN109" s="114"/>
      <c r="BO109" s="114"/>
      <c r="BP109" s="114"/>
      <c r="BQ109" s="114"/>
      <c r="BR109" s="114"/>
      <c r="BS109" s="114"/>
      <c r="BT109" s="115"/>
      <c r="BU109" s="113"/>
      <c r="BV109" s="114"/>
      <c r="BW109" s="114"/>
      <c r="BX109" s="114"/>
      <c r="BY109" s="114"/>
      <c r="BZ109" s="114"/>
      <c r="CA109" s="114"/>
      <c r="CB109" s="114"/>
      <c r="CC109" s="115"/>
      <c r="CD109" s="113"/>
      <c r="CE109" s="114"/>
      <c r="CF109" s="114"/>
      <c r="CG109" s="114"/>
      <c r="CH109" s="114"/>
      <c r="CI109" s="114"/>
      <c r="CJ109" s="114"/>
      <c r="CK109" s="114"/>
      <c r="CL109" s="115"/>
      <c r="CM109" s="148" t="s">
        <v>59</v>
      </c>
      <c r="CN109" s="149"/>
      <c r="CO109" s="149"/>
      <c r="CP109" s="149"/>
      <c r="CQ109" s="149"/>
      <c r="CR109" s="149"/>
      <c r="CS109" s="149"/>
      <c r="CT109" s="149"/>
      <c r="CU109" s="150"/>
    </row>
    <row r="110" spans="1:99" x14ac:dyDescent="0.2">
      <c r="A110" s="100" t="s">
        <v>161</v>
      </c>
      <c r="B110" s="100"/>
      <c r="C110" s="100"/>
      <c r="D110" s="100"/>
      <c r="E110" s="100"/>
      <c r="F110" s="100"/>
      <c r="G110" s="100"/>
      <c r="H110" s="100"/>
      <c r="I110" s="100"/>
      <c r="J110" s="100"/>
      <c r="K110" s="100"/>
      <c r="L110" s="100"/>
      <c r="M110" s="100"/>
      <c r="N110" s="100"/>
      <c r="O110" s="100"/>
      <c r="P110" s="100"/>
      <c r="Q110" s="100"/>
      <c r="R110" s="100"/>
      <c r="S110" s="100"/>
      <c r="T110" s="100"/>
      <c r="U110" s="100"/>
      <c r="V110" s="100"/>
      <c r="W110" s="100"/>
      <c r="X110" s="100"/>
      <c r="Y110" s="100"/>
      <c r="Z110" s="100"/>
      <c r="AA110" s="100"/>
      <c r="AB110" s="100"/>
      <c r="AC110" s="100"/>
      <c r="AD110" s="100"/>
      <c r="AE110" s="100"/>
      <c r="AF110" s="100"/>
      <c r="AG110" s="100"/>
      <c r="AH110" s="100"/>
      <c r="AI110" s="100"/>
      <c r="AJ110" s="100"/>
      <c r="AK110" s="100"/>
      <c r="AL110" s="100"/>
      <c r="AM110" s="100"/>
      <c r="AN110" s="100"/>
      <c r="AO110" s="100"/>
      <c r="AP110" s="100"/>
      <c r="AQ110" s="100"/>
      <c r="AR110" s="100"/>
      <c r="AS110" s="100"/>
      <c r="AT110" s="100"/>
      <c r="AU110" s="101"/>
      <c r="AV110" s="134"/>
      <c r="AW110" s="54"/>
      <c r="AX110" s="54"/>
      <c r="AY110" s="135"/>
      <c r="AZ110" s="136"/>
      <c r="BA110" s="54"/>
      <c r="BB110" s="54"/>
      <c r="BC110" s="54"/>
      <c r="BD110" s="54"/>
      <c r="BE110" s="135"/>
      <c r="BF110" s="136"/>
      <c r="BG110" s="54"/>
      <c r="BH110" s="54"/>
      <c r="BI110" s="54"/>
      <c r="BJ110" s="54"/>
      <c r="BK110" s="135"/>
      <c r="BL110" s="128"/>
      <c r="BM110" s="129"/>
      <c r="BN110" s="129"/>
      <c r="BO110" s="129"/>
      <c r="BP110" s="129"/>
      <c r="BQ110" s="129"/>
      <c r="BR110" s="129"/>
      <c r="BS110" s="129"/>
      <c r="BT110" s="130"/>
      <c r="BU110" s="128"/>
      <c r="BV110" s="129"/>
      <c r="BW110" s="129"/>
      <c r="BX110" s="129"/>
      <c r="BY110" s="129"/>
      <c r="BZ110" s="129"/>
      <c r="CA110" s="129"/>
      <c r="CB110" s="129"/>
      <c r="CC110" s="130"/>
      <c r="CD110" s="128"/>
      <c r="CE110" s="129"/>
      <c r="CF110" s="129"/>
      <c r="CG110" s="129"/>
      <c r="CH110" s="129"/>
      <c r="CI110" s="129"/>
      <c r="CJ110" s="129"/>
      <c r="CK110" s="129"/>
      <c r="CL110" s="130"/>
      <c r="CM110" s="154"/>
      <c r="CN110" s="155"/>
      <c r="CO110" s="155"/>
      <c r="CP110" s="155"/>
      <c r="CQ110" s="155"/>
      <c r="CR110" s="155"/>
      <c r="CS110" s="155"/>
      <c r="CT110" s="155"/>
      <c r="CU110" s="156"/>
    </row>
    <row r="111" spans="1:99" ht="13.5" customHeight="1" x14ac:dyDescent="0.2">
      <c r="A111" s="100" t="s">
        <v>162</v>
      </c>
      <c r="B111" s="100"/>
      <c r="C111" s="100"/>
      <c r="D111" s="100"/>
      <c r="E111" s="100"/>
      <c r="F111" s="100"/>
      <c r="G111" s="100"/>
      <c r="H111" s="100"/>
      <c r="I111" s="100"/>
      <c r="J111" s="100"/>
      <c r="K111" s="100"/>
      <c r="L111" s="100"/>
      <c r="M111" s="100"/>
      <c r="N111" s="100"/>
      <c r="O111" s="100"/>
      <c r="P111" s="100"/>
      <c r="Q111" s="100"/>
      <c r="R111" s="100"/>
      <c r="S111" s="100"/>
      <c r="T111" s="100"/>
      <c r="U111" s="100"/>
      <c r="V111" s="100"/>
      <c r="W111" s="100"/>
      <c r="X111" s="100"/>
      <c r="Y111" s="100"/>
      <c r="Z111" s="100"/>
      <c r="AA111" s="100"/>
      <c r="AB111" s="100"/>
      <c r="AC111" s="100"/>
      <c r="AD111" s="100"/>
      <c r="AE111" s="100"/>
      <c r="AF111" s="100"/>
      <c r="AG111" s="100"/>
      <c r="AH111" s="100"/>
      <c r="AI111" s="100"/>
      <c r="AJ111" s="100"/>
      <c r="AK111" s="100"/>
      <c r="AL111" s="100"/>
      <c r="AM111" s="100"/>
      <c r="AN111" s="100"/>
      <c r="AO111" s="100"/>
      <c r="AP111" s="100"/>
      <c r="AQ111" s="100"/>
      <c r="AR111" s="100"/>
      <c r="AS111" s="100"/>
      <c r="AT111" s="100"/>
      <c r="AU111" s="101"/>
      <c r="AV111" s="42" t="s">
        <v>163</v>
      </c>
      <c r="AW111" s="43"/>
      <c r="AX111" s="43"/>
      <c r="AY111" s="43"/>
      <c r="AZ111" s="43" t="s">
        <v>164</v>
      </c>
      <c r="BA111" s="43"/>
      <c r="BB111" s="43"/>
      <c r="BC111" s="43"/>
      <c r="BD111" s="43"/>
      <c r="BE111" s="43"/>
      <c r="BF111" s="43" t="s">
        <v>165</v>
      </c>
      <c r="BG111" s="43"/>
      <c r="BH111" s="43"/>
      <c r="BI111" s="43"/>
      <c r="BJ111" s="43"/>
      <c r="BK111" s="43"/>
      <c r="BL111" s="84">
        <f>BL112+BL114+BL116</f>
        <v>5000</v>
      </c>
      <c r="BM111" s="84"/>
      <c r="BN111" s="84"/>
      <c r="BO111" s="84"/>
      <c r="BP111" s="84"/>
      <c r="BQ111" s="84"/>
      <c r="BR111" s="84"/>
      <c r="BS111" s="84"/>
      <c r="BT111" s="84"/>
      <c r="BU111" s="84">
        <f>BU112+BU114+BU116</f>
        <v>5000</v>
      </c>
      <c r="BV111" s="84"/>
      <c r="BW111" s="84"/>
      <c r="BX111" s="84"/>
      <c r="BY111" s="84"/>
      <c r="BZ111" s="84"/>
      <c r="CA111" s="84"/>
      <c r="CB111" s="84"/>
      <c r="CC111" s="84"/>
      <c r="CD111" s="84">
        <f>CD112+CD114+CD116</f>
        <v>5000</v>
      </c>
      <c r="CE111" s="84"/>
      <c r="CF111" s="84"/>
      <c r="CG111" s="84"/>
      <c r="CH111" s="84"/>
      <c r="CI111" s="84"/>
      <c r="CJ111" s="84"/>
      <c r="CK111" s="84"/>
      <c r="CL111" s="84"/>
      <c r="CM111" s="161" t="s">
        <v>59</v>
      </c>
      <c r="CN111" s="161"/>
      <c r="CO111" s="161"/>
      <c r="CP111" s="161"/>
      <c r="CQ111" s="161"/>
      <c r="CR111" s="161"/>
      <c r="CS111" s="161"/>
      <c r="CT111" s="161"/>
      <c r="CU111" s="162"/>
    </row>
    <row r="112" spans="1:99" x14ac:dyDescent="0.2">
      <c r="A112" s="100" t="s">
        <v>92</v>
      </c>
      <c r="B112" s="100"/>
      <c r="C112" s="100"/>
      <c r="D112" s="100"/>
      <c r="E112" s="100"/>
      <c r="F112" s="100"/>
      <c r="G112" s="100"/>
      <c r="H112" s="100"/>
      <c r="I112" s="100"/>
      <c r="J112" s="100"/>
      <c r="K112" s="100"/>
      <c r="L112" s="100"/>
      <c r="M112" s="100"/>
      <c r="N112" s="100"/>
      <c r="O112" s="100"/>
      <c r="P112" s="100"/>
      <c r="Q112" s="100"/>
      <c r="R112" s="100"/>
      <c r="S112" s="100"/>
      <c r="T112" s="100"/>
      <c r="U112" s="100"/>
      <c r="V112" s="100"/>
      <c r="W112" s="100"/>
      <c r="X112" s="100"/>
      <c r="Y112" s="100"/>
      <c r="Z112" s="100"/>
      <c r="AA112" s="100"/>
      <c r="AB112" s="100"/>
      <c r="AC112" s="100"/>
      <c r="AD112" s="100"/>
      <c r="AE112" s="100"/>
      <c r="AF112" s="100"/>
      <c r="AG112" s="100"/>
      <c r="AH112" s="100"/>
      <c r="AI112" s="100"/>
      <c r="AJ112" s="100"/>
      <c r="AK112" s="100"/>
      <c r="AL112" s="100"/>
      <c r="AM112" s="100"/>
      <c r="AN112" s="100"/>
      <c r="AO112" s="100"/>
      <c r="AP112" s="100"/>
      <c r="AQ112" s="100"/>
      <c r="AR112" s="100"/>
      <c r="AS112" s="100"/>
      <c r="AT112" s="100"/>
      <c r="AU112" s="101"/>
      <c r="AV112" s="102" t="s">
        <v>166</v>
      </c>
      <c r="AW112" s="103"/>
      <c r="AX112" s="103"/>
      <c r="AY112" s="104"/>
      <c r="AZ112" s="105" t="s">
        <v>167</v>
      </c>
      <c r="BA112" s="103"/>
      <c r="BB112" s="103"/>
      <c r="BC112" s="103"/>
      <c r="BD112" s="103"/>
      <c r="BE112" s="104"/>
      <c r="BF112" s="105" t="s">
        <v>165</v>
      </c>
      <c r="BG112" s="103"/>
      <c r="BH112" s="103"/>
      <c r="BI112" s="103"/>
      <c r="BJ112" s="103"/>
      <c r="BK112" s="104"/>
      <c r="BL112" s="139"/>
      <c r="BM112" s="140"/>
      <c r="BN112" s="140"/>
      <c r="BO112" s="140"/>
      <c r="BP112" s="140"/>
      <c r="BQ112" s="140"/>
      <c r="BR112" s="140"/>
      <c r="BS112" s="140"/>
      <c r="BT112" s="141"/>
      <c r="BU112" s="139"/>
      <c r="BV112" s="140"/>
      <c r="BW112" s="140"/>
      <c r="BX112" s="140"/>
      <c r="BY112" s="140"/>
      <c r="BZ112" s="140"/>
      <c r="CA112" s="140"/>
      <c r="CB112" s="140"/>
      <c r="CC112" s="141"/>
      <c r="CD112" s="139"/>
      <c r="CE112" s="140"/>
      <c r="CF112" s="140"/>
      <c r="CG112" s="140"/>
      <c r="CH112" s="140"/>
      <c r="CI112" s="140"/>
      <c r="CJ112" s="140"/>
      <c r="CK112" s="140"/>
      <c r="CL112" s="141"/>
      <c r="CM112" s="148" t="s">
        <v>59</v>
      </c>
      <c r="CN112" s="149"/>
      <c r="CO112" s="149"/>
      <c r="CP112" s="149"/>
      <c r="CQ112" s="149"/>
      <c r="CR112" s="149"/>
      <c r="CS112" s="149"/>
      <c r="CT112" s="149"/>
      <c r="CU112" s="150"/>
    </row>
    <row r="113" spans="1:99" x14ac:dyDescent="0.2">
      <c r="A113" s="100" t="s">
        <v>168</v>
      </c>
      <c r="B113" s="100"/>
      <c r="C113" s="100"/>
      <c r="D113" s="100"/>
      <c r="E113" s="100"/>
      <c r="F113" s="100"/>
      <c r="G113" s="100"/>
      <c r="H113" s="100"/>
      <c r="I113" s="100"/>
      <c r="J113" s="100"/>
      <c r="K113" s="100"/>
      <c r="L113" s="100"/>
      <c r="M113" s="100"/>
      <c r="N113" s="100"/>
      <c r="O113" s="100"/>
      <c r="P113" s="100"/>
      <c r="Q113" s="100"/>
      <c r="R113" s="100"/>
      <c r="S113" s="100"/>
      <c r="T113" s="100"/>
      <c r="U113" s="100"/>
      <c r="V113" s="100"/>
      <c r="W113" s="100"/>
      <c r="X113" s="100"/>
      <c r="Y113" s="100"/>
      <c r="Z113" s="100"/>
      <c r="AA113" s="100"/>
      <c r="AB113" s="100"/>
      <c r="AC113" s="100"/>
      <c r="AD113" s="100"/>
      <c r="AE113" s="100"/>
      <c r="AF113" s="100"/>
      <c r="AG113" s="100"/>
      <c r="AH113" s="100"/>
      <c r="AI113" s="100"/>
      <c r="AJ113" s="100"/>
      <c r="AK113" s="100"/>
      <c r="AL113" s="100"/>
      <c r="AM113" s="100"/>
      <c r="AN113" s="100"/>
      <c r="AO113" s="100"/>
      <c r="AP113" s="100"/>
      <c r="AQ113" s="100"/>
      <c r="AR113" s="100"/>
      <c r="AS113" s="100"/>
      <c r="AT113" s="100"/>
      <c r="AU113" s="101"/>
      <c r="AV113" s="134"/>
      <c r="AW113" s="54"/>
      <c r="AX113" s="54"/>
      <c r="AY113" s="135"/>
      <c r="AZ113" s="136"/>
      <c r="BA113" s="54"/>
      <c r="BB113" s="54"/>
      <c r="BC113" s="54"/>
      <c r="BD113" s="54"/>
      <c r="BE113" s="135"/>
      <c r="BF113" s="136"/>
      <c r="BG113" s="54"/>
      <c r="BH113" s="54"/>
      <c r="BI113" s="54"/>
      <c r="BJ113" s="54"/>
      <c r="BK113" s="135"/>
      <c r="BL113" s="142"/>
      <c r="BM113" s="143"/>
      <c r="BN113" s="143"/>
      <c r="BO113" s="143"/>
      <c r="BP113" s="143"/>
      <c r="BQ113" s="143"/>
      <c r="BR113" s="143"/>
      <c r="BS113" s="143"/>
      <c r="BT113" s="144"/>
      <c r="BU113" s="142"/>
      <c r="BV113" s="143"/>
      <c r="BW113" s="143"/>
      <c r="BX113" s="143"/>
      <c r="BY113" s="143"/>
      <c r="BZ113" s="143"/>
      <c r="CA113" s="143"/>
      <c r="CB113" s="143"/>
      <c r="CC113" s="144"/>
      <c r="CD113" s="142"/>
      <c r="CE113" s="143"/>
      <c r="CF113" s="143"/>
      <c r="CG113" s="143"/>
      <c r="CH113" s="143"/>
      <c r="CI113" s="143"/>
      <c r="CJ113" s="143"/>
      <c r="CK113" s="143"/>
      <c r="CL113" s="144"/>
      <c r="CM113" s="154"/>
      <c r="CN113" s="155"/>
      <c r="CO113" s="155"/>
      <c r="CP113" s="155"/>
      <c r="CQ113" s="155"/>
      <c r="CR113" s="155"/>
      <c r="CS113" s="155"/>
      <c r="CT113" s="155"/>
      <c r="CU113" s="156"/>
    </row>
    <row r="114" spans="1:99" x14ac:dyDescent="0.2">
      <c r="A114" s="100" t="s">
        <v>169</v>
      </c>
      <c r="B114" s="100"/>
      <c r="C114" s="100"/>
      <c r="D114" s="100"/>
      <c r="E114" s="100"/>
      <c r="F114" s="100"/>
      <c r="G114" s="100"/>
      <c r="H114" s="100"/>
      <c r="I114" s="100"/>
      <c r="J114" s="100"/>
      <c r="K114" s="100"/>
      <c r="L114" s="100"/>
      <c r="M114" s="100"/>
      <c r="N114" s="100"/>
      <c r="O114" s="100"/>
      <c r="P114" s="100"/>
      <c r="Q114" s="100"/>
      <c r="R114" s="100"/>
      <c r="S114" s="100"/>
      <c r="T114" s="100"/>
      <c r="U114" s="100"/>
      <c r="V114" s="100"/>
      <c r="W114" s="100"/>
      <c r="X114" s="100"/>
      <c r="Y114" s="100"/>
      <c r="Z114" s="100"/>
      <c r="AA114" s="100"/>
      <c r="AB114" s="100"/>
      <c r="AC114" s="100"/>
      <c r="AD114" s="100"/>
      <c r="AE114" s="100"/>
      <c r="AF114" s="100"/>
      <c r="AG114" s="100"/>
      <c r="AH114" s="100"/>
      <c r="AI114" s="100"/>
      <c r="AJ114" s="100"/>
      <c r="AK114" s="100"/>
      <c r="AL114" s="100"/>
      <c r="AM114" s="100"/>
      <c r="AN114" s="100"/>
      <c r="AO114" s="100"/>
      <c r="AP114" s="100"/>
      <c r="AQ114" s="100"/>
      <c r="AR114" s="100"/>
      <c r="AS114" s="100"/>
      <c r="AT114" s="100"/>
      <c r="AU114" s="101"/>
      <c r="AV114" s="42" t="s">
        <v>170</v>
      </c>
      <c r="AW114" s="43"/>
      <c r="AX114" s="43"/>
      <c r="AY114" s="43"/>
      <c r="AZ114" s="43" t="s">
        <v>171</v>
      </c>
      <c r="BA114" s="43"/>
      <c r="BB114" s="43"/>
      <c r="BC114" s="43"/>
      <c r="BD114" s="43"/>
      <c r="BE114" s="43"/>
      <c r="BF114" s="43" t="s">
        <v>165</v>
      </c>
      <c r="BG114" s="43"/>
      <c r="BH114" s="43"/>
      <c r="BI114" s="43"/>
      <c r="BJ114" s="43"/>
      <c r="BK114" s="43"/>
      <c r="BL114" s="112">
        <v>0</v>
      </c>
      <c r="BM114" s="112"/>
      <c r="BN114" s="112"/>
      <c r="BO114" s="112"/>
      <c r="BP114" s="112"/>
      <c r="BQ114" s="112"/>
      <c r="BR114" s="112"/>
      <c r="BS114" s="112"/>
      <c r="BT114" s="112"/>
      <c r="BU114" s="112">
        <v>0</v>
      </c>
      <c r="BV114" s="112"/>
      <c r="BW114" s="112"/>
      <c r="BX114" s="112"/>
      <c r="BY114" s="112"/>
      <c r="BZ114" s="112"/>
      <c r="CA114" s="112"/>
      <c r="CB114" s="112"/>
      <c r="CC114" s="112"/>
      <c r="CD114" s="112">
        <v>0</v>
      </c>
      <c r="CE114" s="112"/>
      <c r="CF114" s="112"/>
      <c r="CG114" s="112"/>
      <c r="CH114" s="112"/>
      <c r="CI114" s="112"/>
      <c r="CJ114" s="112"/>
      <c r="CK114" s="112"/>
      <c r="CL114" s="112"/>
      <c r="CM114" s="161" t="s">
        <v>59</v>
      </c>
      <c r="CN114" s="161"/>
      <c r="CO114" s="161"/>
      <c r="CP114" s="161"/>
      <c r="CQ114" s="161"/>
      <c r="CR114" s="161"/>
      <c r="CS114" s="161"/>
      <c r="CT114" s="161"/>
      <c r="CU114" s="162"/>
    </row>
    <row r="115" spans="1:99" x14ac:dyDescent="0.2">
      <c r="A115" s="100" t="s">
        <v>172</v>
      </c>
      <c r="B115" s="100"/>
      <c r="C115" s="100"/>
      <c r="D115" s="100"/>
      <c r="E115" s="100"/>
      <c r="F115" s="100"/>
      <c r="G115" s="100"/>
      <c r="H115" s="100"/>
      <c r="I115" s="100"/>
      <c r="J115" s="100"/>
      <c r="K115" s="100"/>
      <c r="L115" s="100"/>
      <c r="M115" s="100"/>
      <c r="N115" s="100"/>
      <c r="O115" s="100"/>
      <c r="P115" s="100"/>
      <c r="Q115" s="100"/>
      <c r="R115" s="100"/>
      <c r="S115" s="100"/>
      <c r="T115" s="100"/>
      <c r="U115" s="100"/>
      <c r="V115" s="100"/>
      <c r="W115" s="100"/>
      <c r="X115" s="100"/>
      <c r="Y115" s="100"/>
      <c r="Z115" s="100"/>
      <c r="AA115" s="100"/>
      <c r="AB115" s="100"/>
      <c r="AC115" s="100"/>
      <c r="AD115" s="100"/>
      <c r="AE115" s="100"/>
      <c r="AF115" s="100"/>
      <c r="AG115" s="100"/>
      <c r="AH115" s="100"/>
      <c r="AI115" s="100"/>
      <c r="AJ115" s="100"/>
      <c r="AK115" s="100"/>
      <c r="AL115" s="100"/>
      <c r="AM115" s="100"/>
      <c r="AN115" s="100"/>
      <c r="AO115" s="100"/>
      <c r="AP115" s="100"/>
      <c r="AQ115" s="100"/>
      <c r="AR115" s="100"/>
      <c r="AS115" s="100"/>
      <c r="AT115" s="100"/>
      <c r="AU115" s="101"/>
      <c r="AV115" s="42"/>
      <c r="AW115" s="43"/>
      <c r="AX115" s="43"/>
      <c r="AY115" s="43"/>
      <c r="AZ115" s="43"/>
      <c r="BA115" s="43"/>
      <c r="BB115" s="43"/>
      <c r="BC115" s="43"/>
      <c r="BD115" s="43"/>
      <c r="BE115" s="43"/>
      <c r="BF115" s="43"/>
      <c r="BG115" s="43"/>
      <c r="BH115" s="43"/>
      <c r="BI115" s="43"/>
      <c r="BJ115" s="43"/>
      <c r="BK115" s="43"/>
      <c r="BL115" s="112"/>
      <c r="BM115" s="112"/>
      <c r="BN115" s="112"/>
      <c r="BO115" s="112"/>
      <c r="BP115" s="112"/>
      <c r="BQ115" s="112"/>
      <c r="BR115" s="112"/>
      <c r="BS115" s="112"/>
      <c r="BT115" s="112"/>
      <c r="BU115" s="112"/>
      <c r="BV115" s="112"/>
      <c r="BW115" s="112"/>
      <c r="BX115" s="112"/>
      <c r="BY115" s="112"/>
      <c r="BZ115" s="112"/>
      <c r="CA115" s="112"/>
      <c r="CB115" s="112"/>
      <c r="CC115" s="112"/>
      <c r="CD115" s="112"/>
      <c r="CE115" s="112"/>
      <c r="CF115" s="112"/>
      <c r="CG115" s="112"/>
      <c r="CH115" s="112"/>
      <c r="CI115" s="112"/>
      <c r="CJ115" s="112"/>
      <c r="CK115" s="112"/>
      <c r="CL115" s="112"/>
      <c r="CM115" s="161"/>
      <c r="CN115" s="161"/>
      <c r="CO115" s="161"/>
      <c r="CP115" s="161"/>
      <c r="CQ115" s="161"/>
      <c r="CR115" s="161"/>
      <c r="CS115" s="161"/>
      <c r="CT115" s="161"/>
      <c r="CU115" s="162"/>
    </row>
    <row r="116" spans="1:99" ht="13.5" customHeight="1" x14ac:dyDescent="0.2">
      <c r="A116" s="100" t="s">
        <v>173</v>
      </c>
      <c r="B116" s="100"/>
      <c r="C116" s="100"/>
      <c r="D116" s="100"/>
      <c r="E116" s="100"/>
      <c r="F116" s="100"/>
      <c r="G116" s="100"/>
      <c r="H116" s="100"/>
      <c r="I116" s="100"/>
      <c r="J116" s="100"/>
      <c r="K116" s="100"/>
      <c r="L116" s="100"/>
      <c r="M116" s="100"/>
      <c r="N116" s="100"/>
      <c r="O116" s="100"/>
      <c r="P116" s="100"/>
      <c r="Q116" s="100"/>
      <c r="R116" s="100"/>
      <c r="S116" s="100"/>
      <c r="T116" s="100"/>
      <c r="U116" s="100"/>
      <c r="V116" s="100"/>
      <c r="W116" s="100"/>
      <c r="X116" s="100"/>
      <c r="Y116" s="100"/>
      <c r="Z116" s="100"/>
      <c r="AA116" s="100"/>
      <c r="AB116" s="100"/>
      <c r="AC116" s="100"/>
      <c r="AD116" s="100"/>
      <c r="AE116" s="100"/>
      <c r="AF116" s="100"/>
      <c r="AG116" s="100"/>
      <c r="AH116" s="100"/>
      <c r="AI116" s="100"/>
      <c r="AJ116" s="100"/>
      <c r="AK116" s="100"/>
      <c r="AL116" s="100"/>
      <c r="AM116" s="100"/>
      <c r="AN116" s="100"/>
      <c r="AO116" s="100"/>
      <c r="AP116" s="100"/>
      <c r="AQ116" s="100"/>
      <c r="AR116" s="100"/>
      <c r="AS116" s="100"/>
      <c r="AT116" s="100"/>
      <c r="AU116" s="101"/>
      <c r="AV116" s="42" t="s">
        <v>174</v>
      </c>
      <c r="AW116" s="43"/>
      <c r="AX116" s="43"/>
      <c r="AY116" s="43"/>
      <c r="AZ116" s="43" t="s">
        <v>175</v>
      </c>
      <c r="BA116" s="43"/>
      <c r="BB116" s="43"/>
      <c r="BC116" s="43"/>
      <c r="BD116" s="43"/>
      <c r="BE116" s="43"/>
      <c r="BF116" s="43" t="s">
        <v>165</v>
      </c>
      <c r="BG116" s="43"/>
      <c r="BH116" s="43"/>
      <c r="BI116" s="43"/>
      <c r="BJ116" s="43"/>
      <c r="BK116" s="43"/>
      <c r="BL116" s="112">
        <v>5000</v>
      </c>
      <c r="BM116" s="112"/>
      <c r="BN116" s="112"/>
      <c r="BO116" s="112"/>
      <c r="BP116" s="112"/>
      <c r="BQ116" s="112"/>
      <c r="BR116" s="112"/>
      <c r="BS116" s="112"/>
      <c r="BT116" s="112"/>
      <c r="BU116" s="112">
        <v>5000</v>
      </c>
      <c r="BV116" s="112"/>
      <c r="BW116" s="112"/>
      <c r="BX116" s="112"/>
      <c r="BY116" s="112"/>
      <c r="BZ116" s="112"/>
      <c r="CA116" s="112"/>
      <c r="CB116" s="112"/>
      <c r="CC116" s="112"/>
      <c r="CD116" s="112">
        <v>5000</v>
      </c>
      <c r="CE116" s="112"/>
      <c r="CF116" s="112"/>
      <c r="CG116" s="112"/>
      <c r="CH116" s="112"/>
      <c r="CI116" s="112"/>
      <c r="CJ116" s="112"/>
      <c r="CK116" s="112"/>
      <c r="CL116" s="112"/>
      <c r="CM116" s="161" t="s">
        <v>59</v>
      </c>
      <c r="CN116" s="161"/>
      <c r="CO116" s="161"/>
      <c r="CP116" s="161"/>
      <c r="CQ116" s="161"/>
      <c r="CR116" s="161"/>
      <c r="CS116" s="161"/>
      <c r="CT116" s="161"/>
      <c r="CU116" s="162"/>
    </row>
    <row r="117" spans="1:99" ht="13.5" customHeight="1" x14ac:dyDescent="0.2">
      <c r="A117" s="100" t="s">
        <v>176</v>
      </c>
      <c r="B117" s="100"/>
      <c r="C117" s="100"/>
      <c r="D117" s="100"/>
      <c r="E117" s="100"/>
      <c r="F117" s="100"/>
      <c r="G117" s="100"/>
      <c r="H117" s="100"/>
      <c r="I117" s="100"/>
      <c r="J117" s="100"/>
      <c r="K117" s="100"/>
      <c r="L117" s="100"/>
      <c r="M117" s="100"/>
      <c r="N117" s="100"/>
      <c r="O117" s="100"/>
      <c r="P117" s="100"/>
      <c r="Q117" s="100"/>
      <c r="R117" s="100"/>
      <c r="S117" s="100"/>
      <c r="T117" s="100"/>
      <c r="U117" s="100"/>
      <c r="V117" s="100"/>
      <c r="W117" s="100"/>
      <c r="X117" s="100"/>
      <c r="Y117" s="100"/>
      <c r="Z117" s="100"/>
      <c r="AA117" s="100"/>
      <c r="AB117" s="100"/>
      <c r="AC117" s="100"/>
      <c r="AD117" s="100"/>
      <c r="AE117" s="100"/>
      <c r="AF117" s="100"/>
      <c r="AG117" s="100"/>
      <c r="AH117" s="100"/>
      <c r="AI117" s="100"/>
      <c r="AJ117" s="100"/>
      <c r="AK117" s="100"/>
      <c r="AL117" s="100"/>
      <c r="AM117" s="100"/>
      <c r="AN117" s="100"/>
      <c r="AO117" s="100"/>
      <c r="AP117" s="100"/>
      <c r="AQ117" s="100"/>
      <c r="AR117" s="100"/>
      <c r="AS117" s="100"/>
      <c r="AT117" s="100"/>
      <c r="AU117" s="101"/>
      <c r="AV117" s="42" t="s">
        <v>177</v>
      </c>
      <c r="AW117" s="43"/>
      <c r="AX117" s="43"/>
      <c r="AY117" s="43"/>
      <c r="AZ117" s="43" t="s">
        <v>59</v>
      </c>
      <c r="BA117" s="43"/>
      <c r="BB117" s="43"/>
      <c r="BC117" s="43"/>
      <c r="BD117" s="43"/>
      <c r="BE117" s="43"/>
      <c r="BF117" s="43"/>
      <c r="BG117" s="43"/>
      <c r="BH117" s="43"/>
      <c r="BI117" s="43"/>
      <c r="BJ117" s="43"/>
      <c r="BK117" s="43"/>
      <c r="BL117" s="84"/>
      <c r="BM117" s="84"/>
      <c r="BN117" s="84"/>
      <c r="BO117" s="84"/>
      <c r="BP117" s="84"/>
      <c r="BQ117" s="84"/>
      <c r="BR117" s="84"/>
      <c r="BS117" s="84"/>
      <c r="BT117" s="84"/>
      <c r="BU117" s="84"/>
      <c r="BV117" s="84"/>
      <c r="BW117" s="84"/>
      <c r="BX117" s="84"/>
      <c r="BY117" s="84"/>
      <c r="BZ117" s="84"/>
      <c r="CA117" s="84"/>
      <c r="CB117" s="84"/>
      <c r="CC117" s="84"/>
      <c r="CD117" s="84"/>
      <c r="CE117" s="84"/>
      <c r="CF117" s="84"/>
      <c r="CG117" s="84"/>
      <c r="CH117" s="84"/>
      <c r="CI117" s="84"/>
      <c r="CJ117" s="84"/>
      <c r="CK117" s="84"/>
      <c r="CL117" s="84"/>
      <c r="CM117" s="161" t="s">
        <v>59</v>
      </c>
      <c r="CN117" s="161"/>
      <c r="CO117" s="161"/>
      <c r="CP117" s="161"/>
      <c r="CQ117" s="161"/>
      <c r="CR117" s="161"/>
      <c r="CS117" s="161"/>
      <c r="CT117" s="161"/>
      <c r="CU117" s="162"/>
    </row>
    <row r="118" spans="1:99" x14ac:dyDescent="0.2">
      <c r="A118" s="100" t="s">
        <v>92</v>
      </c>
      <c r="B118" s="100"/>
      <c r="C118" s="100"/>
      <c r="D118" s="100"/>
      <c r="E118" s="100"/>
      <c r="F118" s="100"/>
      <c r="G118" s="100"/>
      <c r="H118" s="100"/>
      <c r="I118" s="100"/>
      <c r="J118" s="100"/>
      <c r="K118" s="100"/>
      <c r="L118" s="100"/>
      <c r="M118" s="100"/>
      <c r="N118" s="100"/>
      <c r="O118" s="100"/>
      <c r="P118" s="100"/>
      <c r="Q118" s="100"/>
      <c r="R118" s="100"/>
      <c r="S118" s="100"/>
      <c r="T118" s="100"/>
      <c r="U118" s="100"/>
      <c r="V118" s="100"/>
      <c r="W118" s="100"/>
      <c r="X118" s="100"/>
      <c r="Y118" s="100"/>
      <c r="Z118" s="100"/>
      <c r="AA118" s="100"/>
      <c r="AB118" s="100"/>
      <c r="AC118" s="100"/>
      <c r="AD118" s="100"/>
      <c r="AE118" s="100"/>
      <c r="AF118" s="100"/>
      <c r="AG118" s="100"/>
      <c r="AH118" s="100"/>
      <c r="AI118" s="100"/>
      <c r="AJ118" s="100"/>
      <c r="AK118" s="100"/>
      <c r="AL118" s="100"/>
      <c r="AM118" s="100"/>
      <c r="AN118" s="100"/>
      <c r="AO118" s="100"/>
      <c r="AP118" s="100"/>
      <c r="AQ118" s="100"/>
      <c r="AR118" s="100"/>
      <c r="AS118" s="100"/>
      <c r="AT118" s="100"/>
      <c r="AU118" s="101"/>
      <c r="AV118" s="102" t="s">
        <v>178</v>
      </c>
      <c r="AW118" s="103"/>
      <c r="AX118" s="103"/>
      <c r="AY118" s="104"/>
      <c r="AZ118" s="105" t="s">
        <v>179</v>
      </c>
      <c r="BA118" s="103"/>
      <c r="BB118" s="103"/>
      <c r="BC118" s="103"/>
      <c r="BD118" s="103"/>
      <c r="BE118" s="104"/>
      <c r="BF118" s="105"/>
      <c r="BG118" s="103"/>
      <c r="BH118" s="103"/>
      <c r="BI118" s="103"/>
      <c r="BJ118" s="103"/>
      <c r="BK118" s="104"/>
      <c r="BL118" s="113"/>
      <c r="BM118" s="114"/>
      <c r="BN118" s="114"/>
      <c r="BO118" s="114"/>
      <c r="BP118" s="114"/>
      <c r="BQ118" s="114"/>
      <c r="BR118" s="114"/>
      <c r="BS118" s="114"/>
      <c r="BT118" s="115"/>
      <c r="BU118" s="113"/>
      <c r="BV118" s="114"/>
      <c r="BW118" s="114"/>
      <c r="BX118" s="114"/>
      <c r="BY118" s="114"/>
      <c r="BZ118" s="114"/>
      <c r="CA118" s="114"/>
      <c r="CB118" s="114"/>
      <c r="CC118" s="115"/>
      <c r="CD118" s="113"/>
      <c r="CE118" s="114"/>
      <c r="CF118" s="114"/>
      <c r="CG118" s="114"/>
      <c r="CH118" s="114"/>
      <c r="CI118" s="114"/>
      <c r="CJ118" s="114"/>
      <c r="CK118" s="114"/>
      <c r="CL118" s="115"/>
      <c r="CM118" s="148" t="s">
        <v>59</v>
      </c>
      <c r="CN118" s="149"/>
      <c r="CO118" s="149"/>
      <c r="CP118" s="149"/>
      <c r="CQ118" s="149"/>
      <c r="CR118" s="149"/>
      <c r="CS118" s="149"/>
      <c r="CT118" s="149"/>
      <c r="CU118" s="150"/>
    </row>
    <row r="119" spans="1:99" x14ac:dyDescent="0.2">
      <c r="A119" s="100" t="s">
        <v>180</v>
      </c>
      <c r="B119" s="100"/>
      <c r="C119" s="100"/>
      <c r="D119" s="100"/>
      <c r="E119" s="100"/>
      <c r="F119" s="100"/>
      <c r="G119" s="100"/>
      <c r="H119" s="100"/>
      <c r="I119" s="100"/>
      <c r="J119" s="100"/>
      <c r="K119" s="100"/>
      <c r="L119" s="100"/>
      <c r="M119" s="100"/>
      <c r="N119" s="100"/>
      <c r="O119" s="100"/>
      <c r="P119" s="100"/>
      <c r="Q119" s="100"/>
      <c r="R119" s="100"/>
      <c r="S119" s="100"/>
      <c r="T119" s="100"/>
      <c r="U119" s="100"/>
      <c r="V119" s="100"/>
      <c r="W119" s="100"/>
      <c r="X119" s="100"/>
      <c r="Y119" s="100"/>
      <c r="Z119" s="100"/>
      <c r="AA119" s="100"/>
      <c r="AB119" s="100"/>
      <c r="AC119" s="100"/>
      <c r="AD119" s="100"/>
      <c r="AE119" s="100"/>
      <c r="AF119" s="100"/>
      <c r="AG119" s="100"/>
      <c r="AH119" s="100"/>
      <c r="AI119" s="100"/>
      <c r="AJ119" s="100"/>
      <c r="AK119" s="100"/>
      <c r="AL119" s="100"/>
      <c r="AM119" s="100"/>
      <c r="AN119" s="100"/>
      <c r="AO119" s="100"/>
      <c r="AP119" s="100"/>
      <c r="AQ119" s="100"/>
      <c r="AR119" s="100"/>
      <c r="AS119" s="100"/>
      <c r="AT119" s="100"/>
      <c r="AU119" s="101"/>
      <c r="AV119" s="134"/>
      <c r="AW119" s="54"/>
      <c r="AX119" s="54"/>
      <c r="AY119" s="135"/>
      <c r="AZ119" s="136"/>
      <c r="BA119" s="54"/>
      <c r="BB119" s="54"/>
      <c r="BC119" s="54"/>
      <c r="BD119" s="54"/>
      <c r="BE119" s="135"/>
      <c r="BF119" s="136"/>
      <c r="BG119" s="54"/>
      <c r="BH119" s="54"/>
      <c r="BI119" s="54"/>
      <c r="BJ119" s="54"/>
      <c r="BK119" s="135"/>
      <c r="BL119" s="128"/>
      <c r="BM119" s="129"/>
      <c r="BN119" s="129"/>
      <c r="BO119" s="129"/>
      <c r="BP119" s="129"/>
      <c r="BQ119" s="129"/>
      <c r="BR119" s="129"/>
      <c r="BS119" s="129"/>
      <c r="BT119" s="130"/>
      <c r="BU119" s="128"/>
      <c r="BV119" s="129"/>
      <c r="BW119" s="129"/>
      <c r="BX119" s="129"/>
      <c r="BY119" s="129"/>
      <c r="BZ119" s="129"/>
      <c r="CA119" s="129"/>
      <c r="CB119" s="129"/>
      <c r="CC119" s="130"/>
      <c r="CD119" s="128"/>
      <c r="CE119" s="129"/>
      <c r="CF119" s="129"/>
      <c r="CG119" s="129"/>
      <c r="CH119" s="129"/>
      <c r="CI119" s="129"/>
      <c r="CJ119" s="129"/>
      <c r="CK119" s="129"/>
      <c r="CL119" s="130"/>
      <c r="CM119" s="154"/>
      <c r="CN119" s="155"/>
      <c r="CO119" s="155"/>
      <c r="CP119" s="155"/>
      <c r="CQ119" s="155"/>
      <c r="CR119" s="155"/>
      <c r="CS119" s="155"/>
      <c r="CT119" s="155"/>
      <c r="CU119" s="156"/>
    </row>
    <row r="120" spans="1:99" ht="13.5" customHeight="1" x14ac:dyDescent="0.2">
      <c r="A120" s="100" t="s">
        <v>181</v>
      </c>
      <c r="B120" s="100"/>
      <c r="C120" s="100"/>
      <c r="D120" s="100"/>
      <c r="E120" s="100"/>
      <c r="F120" s="100"/>
      <c r="G120" s="100"/>
      <c r="H120" s="100"/>
      <c r="I120" s="100"/>
      <c r="J120" s="100"/>
      <c r="K120" s="100"/>
      <c r="L120" s="100"/>
      <c r="M120" s="100"/>
      <c r="N120" s="100"/>
      <c r="O120" s="100"/>
      <c r="P120" s="100"/>
      <c r="Q120" s="100"/>
      <c r="R120" s="100"/>
      <c r="S120" s="100"/>
      <c r="T120" s="100"/>
      <c r="U120" s="100"/>
      <c r="V120" s="100"/>
      <c r="W120" s="100"/>
      <c r="X120" s="100"/>
      <c r="Y120" s="100"/>
      <c r="Z120" s="100"/>
      <c r="AA120" s="100"/>
      <c r="AB120" s="100"/>
      <c r="AC120" s="100"/>
      <c r="AD120" s="100"/>
      <c r="AE120" s="100"/>
      <c r="AF120" s="100"/>
      <c r="AG120" s="100"/>
      <c r="AH120" s="100"/>
      <c r="AI120" s="100"/>
      <c r="AJ120" s="100"/>
      <c r="AK120" s="100"/>
      <c r="AL120" s="100"/>
      <c r="AM120" s="100"/>
      <c r="AN120" s="100"/>
      <c r="AO120" s="100"/>
      <c r="AP120" s="100"/>
      <c r="AQ120" s="100"/>
      <c r="AR120" s="100"/>
      <c r="AS120" s="100"/>
      <c r="AT120" s="100"/>
      <c r="AU120" s="101"/>
      <c r="AV120" s="42" t="s">
        <v>182</v>
      </c>
      <c r="AW120" s="43"/>
      <c r="AX120" s="43"/>
      <c r="AY120" s="43"/>
      <c r="AZ120" s="43" t="s">
        <v>183</v>
      </c>
      <c r="BA120" s="43"/>
      <c r="BB120" s="43"/>
      <c r="BC120" s="43"/>
      <c r="BD120" s="43"/>
      <c r="BE120" s="43"/>
      <c r="BF120" s="43"/>
      <c r="BG120" s="43"/>
      <c r="BH120" s="43"/>
      <c r="BI120" s="43"/>
      <c r="BJ120" s="43"/>
      <c r="BK120" s="43"/>
      <c r="BL120" s="84"/>
      <c r="BM120" s="84"/>
      <c r="BN120" s="84"/>
      <c r="BO120" s="84"/>
      <c r="BP120" s="84"/>
      <c r="BQ120" s="84"/>
      <c r="BR120" s="84"/>
      <c r="BS120" s="84"/>
      <c r="BT120" s="84"/>
      <c r="BU120" s="84"/>
      <c r="BV120" s="84"/>
      <c r="BW120" s="84"/>
      <c r="BX120" s="84"/>
      <c r="BY120" s="84"/>
      <c r="BZ120" s="84"/>
      <c r="CA120" s="84"/>
      <c r="CB120" s="84"/>
      <c r="CC120" s="84"/>
      <c r="CD120" s="84"/>
      <c r="CE120" s="84"/>
      <c r="CF120" s="84"/>
      <c r="CG120" s="84"/>
      <c r="CH120" s="84"/>
      <c r="CI120" s="84"/>
      <c r="CJ120" s="84"/>
      <c r="CK120" s="84"/>
      <c r="CL120" s="84"/>
      <c r="CM120" s="161" t="s">
        <v>59</v>
      </c>
      <c r="CN120" s="161"/>
      <c r="CO120" s="161"/>
      <c r="CP120" s="161"/>
      <c r="CQ120" s="161"/>
      <c r="CR120" s="161"/>
      <c r="CS120" s="161"/>
      <c r="CT120" s="161"/>
      <c r="CU120" s="162"/>
    </row>
    <row r="121" spans="1:99" x14ac:dyDescent="0.2">
      <c r="A121" s="100" t="s">
        <v>184</v>
      </c>
      <c r="B121" s="100"/>
      <c r="C121" s="100"/>
      <c r="D121" s="100"/>
      <c r="E121" s="100"/>
      <c r="F121" s="100"/>
      <c r="G121" s="100"/>
      <c r="H121" s="100"/>
      <c r="I121" s="100"/>
      <c r="J121" s="100"/>
      <c r="K121" s="100"/>
      <c r="L121" s="100"/>
      <c r="M121" s="100"/>
      <c r="N121" s="100"/>
      <c r="O121" s="100"/>
      <c r="P121" s="100"/>
      <c r="Q121" s="100"/>
      <c r="R121" s="100"/>
      <c r="S121" s="100"/>
      <c r="T121" s="100"/>
      <c r="U121" s="100"/>
      <c r="V121" s="100"/>
      <c r="W121" s="100"/>
      <c r="X121" s="100"/>
      <c r="Y121" s="100"/>
      <c r="Z121" s="100"/>
      <c r="AA121" s="100"/>
      <c r="AB121" s="100"/>
      <c r="AC121" s="100"/>
      <c r="AD121" s="100"/>
      <c r="AE121" s="100"/>
      <c r="AF121" s="100"/>
      <c r="AG121" s="100"/>
      <c r="AH121" s="100"/>
      <c r="AI121" s="100"/>
      <c r="AJ121" s="100"/>
      <c r="AK121" s="100"/>
      <c r="AL121" s="100"/>
      <c r="AM121" s="100"/>
      <c r="AN121" s="100"/>
      <c r="AO121" s="100"/>
      <c r="AP121" s="100"/>
      <c r="AQ121" s="100"/>
      <c r="AR121" s="100"/>
      <c r="AS121" s="100"/>
      <c r="AT121" s="100"/>
      <c r="AU121" s="101"/>
      <c r="AV121" s="102" t="s">
        <v>185</v>
      </c>
      <c r="AW121" s="103"/>
      <c r="AX121" s="103"/>
      <c r="AY121" s="104"/>
      <c r="AZ121" s="105" t="s">
        <v>186</v>
      </c>
      <c r="BA121" s="103"/>
      <c r="BB121" s="103"/>
      <c r="BC121" s="103"/>
      <c r="BD121" s="103"/>
      <c r="BE121" s="104"/>
      <c r="BF121" s="105"/>
      <c r="BG121" s="103"/>
      <c r="BH121" s="103"/>
      <c r="BI121" s="103"/>
      <c r="BJ121" s="103"/>
      <c r="BK121" s="104"/>
      <c r="BL121" s="113"/>
      <c r="BM121" s="114"/>
      <c r="BN121" s="114"/>
      <c r="BO121" s="114"/>
      <c r="BP121" s="114"/>
      <c r="BQ121" s="114"/>
      <c r="BR121" s="114"/>
      <c r="BS121" s="114"/>
      <c r="BT121" s="115"/>
      <c r="BU121" s="113"/>
      <c r="BV121" s="114"/>
      <c r="BW121" s="114"/>
      <c r="BX121" s="114"/>
      <c r="BY121" s="114"/>
      <c r="BZ121" s="114"/>
      <c r="CA121" s="114"/>
      <c r="CB121" s="114"/>
      <c r="CC121" s="115"/>
      <c r="CD121" s="113"/>
      <c r="CE121" s="114"/>
      <c r="CF121" s="114"/>
      <c r="CG121" s="114"/>
      <c r="CH121" s="114"/>
      <c r="CI121" s="114"/>
      <c r="CJ121" s="114"/>
      <c r="CK121" s="114"/>
      <c r="CL121" s="115"/>
      <c r="CM121" s="148" t="s">
        <v>59</v>
      </c>
      <c r="CN121" s="149"/>
      <c r="CO121" s="149"/>
      <c r="CP121" s="149"/>
      <c r="CQ121" s="149"/>
      <c r="CR121" s="149"/>
      <c r="CS121" s="149"/>
      <c r="CT121" s="149"/>
      <c r="CU121" s="150"/>
    </row>
    <row r="122" spans="1:99" x14ac:dyDescent="0.2">
      <c r="A122" s="100" t="s">
        <v>187</v>
      </c>
      <c r="B122" s="100"/>
      <c r="C122" s="100"/>
      <c r="D122" s="100"/>
      <c r="E122" s="100"/>
      <c r="F122" s="100"/>
      <c r="G122" s="100"/>
      <c r="H122" s="100"/>
      <c r="I122" s="100"/>
      <c r="J122" s="100"/>
      <c r="K122" s="100"/>
      <c r="L122" s="100"/>
      <c r="M122" s="100"/>
      <c r="N122" s="100"/>
      <c r="O122" s="100"/>
      <c r="P122" s="100"/>
      <c r="Q122" s="100"/>
      <c r="R122" s="100"/>
      <c r="S122" s="100"/>
      <c r="T122" s="100"/>
      <c r="U122" s="100"/>
      <c r="V122" s="100"/>
      <c r="W122" s="100"/>
      <c r="X122" s="100"/>
      <c r="Y122" s="100"/>
      <c r="Z122" s="100"/>
      <c r="AA122" s="100"/>
      <c r="AB122" s="100"/>
      <c r="AC122" s="100"/>
      <c r="AD122" s="100"/>
      <c r="AE122" s="100"/>
      <c r="AF122" s="100"/>
      <c r="AG122" s="100"/>
      <c r="AH122" s="100"/>
      <c r="AI122" s="100"/>
      <c r="AJ122" s="100"/>
      <c r="AK122" s="100"/>
      <c r="AL122" s="100"/>
      <c r="AM122" s="100"/>
      <c r="AN122" s="100"/>
      <c r="AO122" s="100"/>
      <c r="AP122" s="100"/>
      <c r="AQ122" s="100"/>
      <c r="AR122" s="100"/>
      <c r="AS122" s="100"/>
      <c r="AT122" s="100"/>
      <c r="AU122" s="101"/>
      <c r="AV122" s="134"/>
      <c r="AW122" s="54"/>
      <c r="AX122" s="54"/>
      <c r="AY122" s="135"/>
      <c r="AZ122" s="136"/>
      <c r="BA122" s="54"/>
      <c r="BB122" s="54"/>
      <c r="BC122" s="54"/>
      <c r="BD122" s="54"/>
      <c r="BE122" s="135"/>
      <c r="BF122" s="136"/>
      <c r="BG122" s="54"/>
      <c r="BH122" s="54"/>
      <c r="BI122" s="54"/>
      <c r="BJ122" s="54"/>
      <c r="BK122" s="135"/>
      <c r="BL122" s="128"/>
      <c r="BM122" s="129"/>
      <c r="BN122" s="129"/>
      <c r="BO122" s="129"/>
      <c r="BP122" s="129"/>
      <c r="BQ122" s="129"/>
      <c r="BR122" s="129"/>
      <c r="BS122" s="129"/>
      <c r="BT122" s="130"/>
      <c r="BU122" s="128"/>
      <c r="BV122" s="129"/>
      <c r="BW122" s="129"/>
      <c r="BX122" s="129"/>
      <c r="BY122" s="129"/>
      <c r="BZ122" s="129"/>
      <c r="CA122" s="129"/>
      <c r="CB122" s="129"/>
      <c r="CC122" s="130"/>
      <c r="CD122" s="128"/>
      <c r="CE122" s="129"/>
      <c r="CF122" s="129"/>
      <c r="CG122" s="129"/>
      <c r="CH122" s="129"/>
      <c r="CI122" s="129"/>
      <c r="CJ122" s="129"/>
      <c r="CK122" s="129"/>
      <c r="CL122" s="130"/>
      <c r="CM122" s="154"/>
      <c r="CN122" s="155"/>
      <c r="CO122" s="155"/>
      <c r="CP122" s="155"/>
      <c r="CQ122" s="155"/>
      <c r="CR122" s="155"/>
      <c r="CS122" s="155"/>
      <c r="CT122" s="155"/>
      <c r="CU122" s="156"/>
    </row>
    <row r="123" spans="1:99" ht="13.5" customHeight="1" x14ac:dyDescent="0.2">
      <c r="A123" s="100" t="s">
        <v>188</v>
      </c>
      <c r="B123" s="100"/>
      <c r="C123" s="100"/>
      <c r="D123" s="100"/>
      <c r="E123" s="100"/>
      <c r="F123" s="100"/>
      <c r="G123" s="100"/>
      <c r="H123" s="100"/>
      <c r="I123" s="100"/>
      <c r="J123" s="100"/>
      <c r="K123" s="100"/>
      <c r="L123" s="100"/>
      <c r="M123" s="100"/>
      <c r="N123" s="100"/>
      <c r="O123" s="100"/>
      <c r="P123" s="100"/>
      <c r="Q123" s="100"/>
      <c r="R123" s="100"/>
      <c r="S123" s="100"/>
      <c r="T123" s="100"/>
      <c r="U123" s="100"/>
      <c r="V123" s="100"/>
      <c r="W123" s="100"/>
      <c r="X123" s="100"/>
      <c r="Y123" s="100"/>
      <c r="Z123" s="100"/>
      <c r="AA123" s="100"/>
      <c r="AB123" s="100"/>
      <c r="AC123" s="100"/>
      <c r="AD123" s="100"/>
      <c r="AE123" s="100"/>
      <c r="AF123" s="100"/>
      <c r="AG123" s="100"/>
      <c r="AH123" s="100"/>
      <c r="AI123" s="100"/>
      <c r="AJ123" s="100"/>
      <c r="AK123" s="100"/>
      <c r="AL123" s="100"/>
      <c r="AM123" s="100"/>
      <c r="AN123" s="100"/>
      <c r="AO123" s="100"/>
      <c r="AP123" s="100"/>
      <c r="AQ123" s="100"/>
      <c r="AR123" s="100"/>
      <c r="AS123" s="100"/>
      <c r="AT123" s="100"/>
      <c r="AU123" s="101"/>
      <c r="AV123" s="42" t="s">
        <v>189</v>
      </c>
      <c r="AW123" s="43"/>
      <c r="AX123" s="43"/>
      <c r="AY123" s="43"/>
      <c r="AZ123" s="43" t="s">
        <v>59</v>
      </c>
      <c r="BA123" s="43"/>
      <c r="BB123" s="43"/>
      <c r="BC123" s="43"/>
      <c r="BD123" s="43"/>
      <c r="BE123" s="43"/>
      <c r="BF123" s="43"/>
      <c r="BG123" s="43"/>
      <c r="BH123" s="43"/>
      <c r="BI123" s="43"/>
      <c r="BJ123" s="43"/>
      <c r="BK123" s="43"/>
      <c r="BL123" s="84"/>
      <c r="BM123" s="84"/>
      <c r="BN123" s="84"/>
      <c r="BO123" s="84"/>
      <c r="BP123" s="84"/>
      <c r="BQ123" s="84"/>
      <c r="BR123" s="84"/>
      <c r="BS123" s="84"/>
      <c r="BT123" s="84"/>
      <c r="BU123" s="84"/>
      <c r="BV123" s="84"/>
      <c r="BW123" s="84"/>
      <c r="BX123" s="84"/>
      <c r="BY123" s="84"/>
      <c r="BZ123" s="84"/>
      <c r="CA123" s="84"/>
      <c r="CB123" s="84"/>
      <c r="CC123" s="84"/>
      <c r="CD123" s="84"/>
      <c r="CE123" s="84"/>
      <c r="CF123" s="84"/>
      <c r="CG123" s="84"/>
      <c r="CH123" s="84"/>
      <c r="CI123" s="84"/>
      <c r="CJ123" s="84"/>
      <c r="CK123" s="84"/>
      <c r="CL123" s="84"/>
      <c r="CM123" s="161" t="s">
        <v>59</v>
      </c>
      <c r="CN123" s="161"/>
      <c r="CO123" s="161"/>
      <c r="CP123" s="161"/>
      <c r="CQ123" s="161"/>
      <c r="CR123" s="161"/>
      <c r="CS123" s="161"/>
      <c r="CT123" s="161"/>
      <c r="CU123" s="162"/>
    </row>
    <row r="124" spans="1:99" x14ac:dyDescent="0.2">
      <c r="A124" s="100" t="s">
        <v>190</v>
      </c>
      <c r="B124" s="100"/>
      <c r="C124" s="100"/>
      <c r="D124" s="100"/>
      <c r="E124" s="100"/>
      <c r="F124" s="100"/>
      <c r="G124" s="100"/>
      <c r="H124" s="100"/>
      <c r="I124" s="100"/>
      <c r="J124" s="100"/>
      <c r="K124" s="100"/>
      <c r="L124" s="100"/>
      <c r="M124" s="100"/>
      <c r="N124" s="100"/>
      <c r="O124" s="100"/>
      <c r="P124" s="100"/>
      <c r="Q124" s="100"/>
      <c r="R124" s="100"/>
      <c r="S124" s="100"/>
      <c r="T124" s="100"/>
      <c r="U124" s="100"/>
      <c r="V124" s="100"/>
      <c r="W124" s="100"/>
      <c r="X124" s="100"/>
      <c r="Y124" s="100"/>
      <c r="Z124" s="100"/>
      <c r="AA124" s="100"/>
      <c r="AB124" s="100"/>
      <c r="AC124" s="100"/>
      <c r="AD124" s="100"/>
      <c r="AE124" s="100"/>
      <c r="AF124" s="100"/>
      <c r="AG124" s="100"/>
      <c r="AH124" s="100"/>
      <c r="AI124" s="100"/>
      <c r="AJ124" s="100"/>
      <c r="AK124" s="100"/>
      <c r="AL124" s="100"/>
      <c r="AM124" s="100"/>
      <c r="AN124" s="100"/>
      <c r="AO124" s="100"/>
      <c r="AP124" s="100"/>
      <c r="AQ124" s="100"/>
      <c r="AR124" s="100"/>
      <c r="AS124" s="100"/>
      <c r="AT124" s="100"/>
      <c r="AU124" s="101"/>
      <c r="AV124" s="102" t="s">
        <v>191</v>
      </c>
      <c r="AW124" s="103"/>
      <c r="AX124" s="103"/>
      <c r="AY124" s="104"/>
      <c r="AZ124" s="105" t="s">
        <v>192</v>
      </c>
      <c r="BA124" s="103"/>
      <c r="BB124" s="103"/>
      <c r="BC124" s="103"/>
      <c r="BD124" s="103"/>
      <c r="BE124" s="104"/>
      <c r="BF124" s="105"/>
      <c r="BG124" s="103"/>
      <c r="BH124" s="103"/>
      <c r="BI124" s="103"/>
      <c r="BJ124" s="103"/>
      <c r="BK124" s="104"/>
      <c r="BL124" s="113"/>
      <c r="BM124" s="114"/>
      <c r="BN124" s="114"/>
      <c r="BO124" s="114"/>
      <c r="BP124" s="114"/>
      <c r="BQ124" s="114"/>
      <c r="BR124" s="114"/>
      <c r="BS124" s="114"/>
      <c r="BT124" s="115"/>
      <c r="BU124" s="113"/>
      <c r="BV124" s="114"/>
      <c r="BW124" s="114"/>
      <c r="BX124" s="114"/>
      <c r="BY124" s="114"/>
      <c r="BZ124" s="114"/>
      <c r="CA124" s="114"/>
      <c r="CB124" s="114"/>
      <c r="CC124" s="115"/>
      <c r="CD124" s="113"/>
      <c r="CE124" s="114"/>
      <c r="CF124" s="114"/>
      <c r="CG124" s="114"/>
      <c r="CH124" s="114"/>
      <c r="CI124" s="114"/>
      <c r="CJ124" s="114"/>
      <c r="CK124" s="114"/>
      <c r="CL124" s="115"/>
      <c r="CM124" s="148" t="s">
        <v>59</v>
      </c>
      <c r="CN124" s="149"/>
      <c r="CO124" s="149"/>
      <c r="CP124" s="149"/>
      <c r="CQ124" s="149"/>
      <c r="CR124" s="149"/>
      <c r="CS124" s="149"/>
      <c r="CT124" s="149"/>
      <c r="CU124" s="150"/>
    </row>
    <row r="125" spans="1:99" x14ac:dyDescent="0.2">
      <c r="A125" s="100" t="s">
        <v>193</v>
      </c>
      <c r="B125" s="100"/>
      <c r="C125" s="100"/>
      <c r="D125" s="100"/>
      <c r="E125" s="100"/>
      <c r="F125" s="100"/>
      <c r="G125" s="100"/>
      <c r="H125" s="100"/>
      <c r="I125" s="100"/>
      <c r="J125" s="100"/>
      <c r="K125" s="100"/>
      <c r="L125" s="100"/>
      <c r="M125" s="100"/>
      <c r="N125" s="100"/>
      <c r="O125" s="100"/>
      <c r="P125" s="100"/>
      <c r="Q125" s="100"/>
      <c r="R125" s="100"/>
      <c r="S125" s="100"/>
      <c r="T125" s="100"/>
      <c r="U125" s="100"/>
      <c r="V125" s="100"/>
      <c r="W125" s="100"/>
      <c r="X125" s="100"/>
      <c r="Y125" s="100"/>
      <c r="Z125" s="100"/>
      <c r="AA125" s="100"/>
      <c r="AB125" s="100"/>
      <c r="AC125" s="100"/>
      <c r="AD125" s="100"/>
      <c r="AE125" s="100"/>
      <c r="AF125" s="100"/>
      <c r="AG125" s="100"/>
      <c r="AH125" s="100"/>
      <c r="AI125" s="100"/>
      <c r="AJ125" s="100"/>
      <c r="AK125" s="100"/>
      <c r="AL125" s="100"/>
      <c r="AM125" s="100"/>
      <c r="AN125" s="100"/>
      <c r="AO125" s="100"/>
      <c r="AP125" s="100"/>
      <c r="AQ125" s="100"/>
      <c r="AR125" s="100"/>
      <c r="AS125" s="100"/>
      <c r="AT125" s="100"/>
      <c r="AU125" s="101"/>
      <c r="AV125" s="134"/>
      <c r="AW125" s="54"/>
      <c r="AX125" s="54"/>
      <c r="AY125" s="135"/>
      <c r="AZ125" s="136"/>
      <c r="BA125" s="54"/>
      <c r="BB125" s="54"/>
      <c r="BC125" s="54"/>
      <c r="BD125" s="54"/>
      <c r="BE125" s="135"/>
      <c r="BF125" s="136"/>
      <c r="BG125" s="54"/>
      <c r="BH125" s="54"/>
      <c r="BI125" s="54"/>
      <c r="BJ125" s="54"/>
      <c r="BK125" s="135"/>
      <c r="BL125" s="128"/>
      <c r="BM125" s="129"/>
      <c r="BN125" s="129"/>
      <c r="BO125" s="129"/>
      <c r="BP125" s="129"/>
      <c r="BQ125" s="129"/>
      <c r="BR125" s="129"/>
      <c r="BS125" s="129"/>
      <c r="BT125" s="130"/>
      <c r="BU125" s="128"/>
      <c r="BV125" s="129"/>
      <c r="BW125" s="129"/>
      <c r="BX125" s="129"/>
      <c r="BY125" s="129"/>
      <c r="BZ125" s="129"/>
      <c r="CA125" s="129"/>
      <c r="CB125" s="129"/>
      <c r="CC125" s="130"/>
      <c r="CD125" s="128"/>
      <c r="CE125" s="129"/>
      <c r="CF125" s="129"/>
      <c r="CG125" s="129"/>
      <c r="CH125" s="129"/>
      <c r="CI125" s="129"/>
      <c r="CJ125" s="129"/>
      <c r="CK125" s="129"/>
      <c r="CL125" s="130"/>
      <c r="CM125" s="154"/>
      <c r="CN125" s="155"/>
      <c r="CO125" s="155"/>
      <c r="CP125" s="155"/>
      <c r="CQ125" s="155"/>
      <c r="CR125" s="155"/>
      <c r="CS125" s="155"/>
      <c r="CT125" s="155"/>
      <c r="CU125" s="156"/>
    </row>
    <row r="126" spans="1:99" ht="13.5" customHeight="1" x14ac:dyDescent="0.2">
      <c r="A126" s="100" t="s">
        <v>194</v>
      </c>
      <c r="B126" s="100"/>
      <c r="C126" s="100"/>
      <c r="D126" s="100"/>
      <c r="E126" s="100"/>
      <c r="F126" s="100"/>
      <c r="G126" s="100"/>
      <c r="H126" s="100"/>
      <c r="I126" s="100"/>
      <c r="J126" s="100"/>
      <c r="K126" s="100"/>
      <c r="L126" s="100"/>
      <c r="M126" s="100"/>
      <c r="N126" s="100"/>
      <c r="O126" s="100"/>
      <c r="P126" s="100"/>
      <c r="Q126" s="100"/>
      <c r="R126" s="100"/>
      <c r="S126" s="100"/>
      <c r="T126" s="100"/>
      <c r="U126" s="100"/>
      <c r="V126" s="100"/>
      <c r="W126" s="100"/>
      <c r="X126" s="100"/>
      <c r="Y126" s="100"/>
      <c r="Z126" s="100"/>
      <c r="AA126" s="100"/>
      <c r="AB126" s="100"/>
      <c r="AC126" s="100"/>
      <c r="AD126" s="100"/>
      <c r="AE126" s="100"/>
      <c r="AF126" s="100"/>
      <c r="AG126" s="100"/>
      <c r="AH126" s="100"/>
      <c r="AI126" s="100"/>
      <c r="AJ126" s="100"/>
      <c r="AK126" s="100"/>
      <c r="AL126" s="100"/>
      <c r="AM126" s="100"/>
      <c r="AN126" s="100"/>
      <c r="AO126" s="100"/>
      <c r="AP126" s="100"/>
      <c r="AQ126" s="100"/>
      <c r="AR126" s="100"/>
      <c r="AS126" s="100"/>
      <c r="AT126" s="100"/>
      <c r="AU126" s="101"/>
      <c r="AV126" s="42" t="s">
        <v>195</v>
      </c>
      <c r="AW126" s="43"/>
      <c r="AX126" s="43"/>
      <c r="AY126" s="43"/>
      <c r="AZ126" s="43" t="s">
        <v>59</v>
      </c>
      <c r="BA126" s="43"/>
      <c r="BB126" s="43"/>
      <c r="BC126" s="43"/>
      <c r="BD126" s="43"/>
      <c r="BE126" s="43"/>
      <c r="BF126" s="43"/>
      <c r="BG126" s="43"/>
      <c r="BH126" s="43"/>
      <c r="BI126" s="43"/>
      <c r="BJ126" s="43"/>
      <c r="BK126" s="43"/>
      <c r="BL126" s="84">
        <f>BL133</f>
        <v>5242027</v>
      </c>
      <c r="BM126" s="84"/>
      <c r="BN126" s="84"/>
      <c r="BO126" s="84"/>
      <c r="BP126" s="84"/>
      <c r="BQ126" s="84"/>
      <c r="BR126" s="84"/>
      <c r="BS126" s="84"/>
      <c r="BT126" s="84"/>
      <c r="BU126" s="84">
        <f>BU133</f>
        <v>4540755</v>
      </c>
      <c r="BV126" s="84"/>
      <c r="BW126" s="84"/>
      <c r="BX126" s="84"/>
      <c r="BY126" s="84"/>
      <c r="BZ126" s="84"/>
      <c r="CA126" s="84"/>
      <c r="CB126" s="84"/>
      <c r="CC126" s="84"/>
      <c r="CD126" s="84">
        <f>CD133</f>
        <v>4540755</v>
      </c>
      <c r="CE126" s="84"/>
      <c r="CF126" s="84"/>
      <c r="CG126" s="84"/>
      <c r="CH126" s="84"/>
      <c r="CI126" s="84"/>
      <c r="CJ126" s="84"/>
      <c r="CK126" s="84"/>
      <c r="CL126" s="84"/>
      <c r="CM126" s="125"/>
      <c r="CN126" s="126"/>
      <c r="CO126" s="126"/>
      <c r="CP126" s="126"/>
      <c r="CQ126" s="126"/>
      <c r="CR126" s="126"/>
      <c r="CS126" s="126"/>
      <c r="CT126" s="126"/>
      <c r="CU126" s="127"/>
    </row>
    <row r="127" spans="1:99" x14ac:dyDescent="0.2">
      <c r="A127" s="100" t="s">
        <v>65</v>
      </c>
      <c r="B127" s="100"/>
      <c r="C127" s="100"/>
      <c r="D127" s="100"/>
      <c r="E127" s="100"/>
      <c r="F127" s="100"/>
      <c r="G127" s="100"/>
      <c r="H127" s="100"/>
      <c r="I127" s="100"/>
      <c r="J127" s="100"/>
      <c r="K127" s="100"/>
      <c r="L127" s="100"/>
      <c r="M127" s="100"/>
      <c r="N127" s="100"/>
      <c r="O127" s="100"/>
      <c r="P127" s="100"/>
      <c r="Q127" s="100"/>
      <c r="R127" s="100"/>
      <c r="S127" s="100"/>
      <c r="T127" s="100"/>
      <c r="U127" s="100"/>
      <c r="V127" s="100"/>
      <c r="W127" s="100"/>
      <c r="X127" s="100"/>
      <c r="Y127" s="100"/>
      <c r="Z127" s="100"/>
      <c r="AA127" s="100"/>
      <c r="AB127" s="100"/>
      <c r="AC127" s="100"/>
      <c r="AD127" s="100"/>
      <c r="AE127" s="100"/>
      <c r="AF127" s="100"/>
      <c r="AG127" s="100"/>
      <c r="AH127" s="100"/>
      <c r="AI127" s="100"/>
      <c r="AJ127" s="100"/>
      <c r="AK127" s="100"/>
      <c r="AL127" s="100"/>
      <c r="AM127" s="100"/>
      <c r="AN127" s="100"/>
      <c r="AO127" s="100"/>
      <c r="AP127" s="100"/>
      <c r="AQ127" s="100"/>
      <c r="AR127" s="100"/>
      <c r="AS127" s="100"/>
      <c r="AT127" s="100"/>
      <c r="AU127" s="101"/>
      <c r="AV127" s="102" t="s">
        <v>196</v>
      </c>
      <c r="AW127" s="103"/>
      <c r="AX127" s="103"/>
      <c r="AY127" s="104"/>
      <c r="AZ127" s="105" t="s">
        <v>197</v>
      </c>
      <c r="BA127" s="103"/>
      <c r="BB127" s="103"/>
      <c r="BC127" s="103"/>
      <c r="BD127" s="103"/>
      <c r="BE127" s="104"/>
      <c r="BF127" s="105"/>
      <c r="BG127" s="103"/>
      <c r="BH127" s="103"/>
      <c r="BI127" s="103"/>
      <c r="BJ127" s="103"/>
      <c r="BK127" s="104"/>
      <c r="BL127" s="113"/>
      <c r="BM127" s="114"/>
      <c r="BN127" s="114"/>
      <c r="BO127" s="114"/>
      <c r="BP127" s="114"/>
      <c r="BQ127" s="114"/>
      <c r="BR127" s="114"/>
      <c r="BS127" s="114"/>
      <c r="BT127" s="115"/>
      <c r="BU127" s="113"/>
      <c r="BV127" s="114"/>
      <c r="BW127" s="114"/>
      <c r="BX127" s="114"/>
      <c r="BY127" s="114"/>
      <c r="BZ127" s="114"/>
      <c r="CA127" s="114"/>
      <c r="CB127" s="114"/>
      <c r="CC127" s="115"/>
      <c r="CD127" s="113"/>
      <c r="CE127" s="114"/>
      <c r="CF127" s="114"/>
      <c r="CG127" s="114"/>
      <c r="CH127" s="114"/>
      <c r="CI127" s="114"/>
      <c r="CJ127" s="114"/>
      <c r="CK127" s="114"/>
      <c r="CL127" s="115"/>
      <c r="CM127" s="109"/>
      <c r="CN127" s="110"/>
      <c r="CO127" s="110"/>
      <c r="CP127" s="110"/>
      <c r="CQ127" s="110"/>
      <c r="CR127" s="110"/>
      <c r="CS127" s="110"/>
      <c r="CT127" s="110"/>
      <c r="CU127" s="111"/>
    </row>
    <row r="128" spans="1:99" x14ac:dyDescent="0.2">
      <c r="A128" s="100" t="s">
        <v>198</v>
      </c>
      <c r="B128" s="100"/>
      <c r="C128" s="100"/>
      <c r="D128" s="100"/>
      <c r="E128" s="100"/>
      <c r="F128" s="100"/>
      <c r="G128" s="100"/>
      <c r="H128" s="100"/>
      <c r="I128" s="100"/>
      <c r="J128" s="100"/>
      <c r="K128" s="100"/>
      <c r="L128" s="100"/>
      <c r="M128" s="100"/>
      <c r="N128" s="100"/>
      <c r="O128" s="100"/>
      <c r="P128" s="100"/>
      <c r="Q128" s="100"/>
      <c r="R128" s="100"/>
      <c r="S128" s="100"/>
      <c r="T128" s="100"/>
      <c r="U128" s="100"/>
      <c r="V128" s="100"/>
      <c r="W128" s="100"/>
      <c r="X128" s="100"/>
      <c r="Y128" s="100"/>
      <c r="Z128" s="100"/>
      <c r="AA128" s="100"/>
      <c r="AB128" s="100"/>
      <c r="AC128" s="100"/>
      <c r="AD128" s="100"/>
      <c r="AE128" s="100"/>
      <c r="AF128" s="100"/>
      <c r="AG128" s="100"/>
      <c r="AH128" s="100"/>
      <c r="AI128" s="100"/>
      <c r="AJ128" s="100"/>
      <c r="AK128" s="100"/>
      <c r="AL128" s="100"/>
      <c r="AM128" s="100"/>
      <c r="AN128" s="100"/>
      <c r="AO128" s="100"/>
      <c r="AP128" s="100"/>
      <c r="AQ128" s="100"/>
      <c r="AR128" s="100"/>
      <c r="AS128" s="100"/>
      <c r="AT128" s="100"/>
      <c r="AU128" s="101"/>
      <c r="AV128" s="134"/>
      <c r="AW128" s="54"/>
      <c r="AX128" s="54"/>
      <c r="AY128" s="135"/>
      <c r="AZ128" s="136"/>
      <c r="BA128" s="54"/>
      <c r="BB128" s="54"/>
      <c r="BC128" s="54"/>
      <c r="BD128" s="54"/>
      <c r="BE128" s="135"/>
      <c r="BF128" s="136"/>
      <c r="BG128" s="54"/>
      <c r="BH128" s="54"/>
      <c r="BI128" s="54"/>
      <c r="BJ128" s="54"/>
      <c r="BK128" s="135"/>
      <c r="BL128" s="128"/>
      <c r="BM128" s="129"/>
      <c r="BN128" s="129"/>
      <c r="BO128" s="129"/>
      <c r="BP128" s="129"/>
      <c r="BQ128" s="129"/>
      <c r="BR128" s="129"/>
      <c r="BS128" s="129"/>
      <c r="BT128" s="130"/>
      <c r="BU128" s="128"/>
      <c r="BV128" s="129"/>
      <c r="BW128" s="129"/>
      <c r="BX128" s="129"/>
      <c r="BY128" s="129"/>
      <c r="BZ128" s="129"/>
      <c r="CA128" s="129"/>
      <c r="CB128" s="129"/>
      <c r="CC128" s="130"/>
      <c r="CD128" s="128"/>
      <c r="CE128" s="129"/>
      <c r="CF128" s="129"/>
      <c r="CG128" s="129"/>
      <c r="CH128" s="129"/>
      <c r="CI128" s="129"/>
      <c r="CJ128" s="129"/>
      <c r="CK128" s="129"/>
      <c r="CL128" s="130"/>
      <c r="CM128" s="131"/>
      <c r="CN128" s="132"/>
      <c r="CO128" s="132"/>
      <c r="CP128" s="132"/>
      <c r="CQ128" s="132"/>
      <c r="CR128" s="132"/>
      <c r="CS128" s="132"/>
      <c r="CT128" s="132"/>
      <c r="CU128" s="133"/>
    </row>
    <row r="129" spans="1:99" x14ac:dyDescent="0.2">
      <c r="A129" s="100" t="s">
        <v>199</v>
      </c>
      <c r="B129" s="100"/>
      <c r="C129" s="100"/>
      <c r="D129" s="100"/>
      <c r="E129" s="100"/>
      <c r="F129" s="100"/>
      <c r="G129" s="100"/>
      <c r="H129" s="100"/>
      <c r="I129" s="100"/>
      <c r="J129" s="100"/>
      <c r="K129" s="100"/>
      <c r="L129" s="100"/>
      <c r="M129" s="100"/>
      <c r="N129" s="100"/>
      <c r="O129" s="100"/>
      <c r="P129" s="100"/>
      <c r="Q129" s="100"/>
      <c r="R129" s="100"/>
      <c r="S129" s="100"/>
      <c r="T129" s="100"/>
      <c r="U129" s="100"/>
      <c r="V129" s="100"/>
      <c r="W129" s="100"/>
      <c r="X129" s="100"/>
      <c r="Y129" s="100"/>
      <c r="Z129" s="100"/>
      <c r="AA129" s="100"/>
      <c r="AB129" s="100"/>
      <c r="AC129" s="100"/>
      <c r="AD129" s="100"/>
      <c r="AE129" s="100"/>
      <c r="AF129" s="100"/>
      <c r="AG129" s="100"/>
      <c r="AH129" s="100"/>
      <c r="AI129" s="100"/>
      <c r="AJ129" s="100"/>
      <c r="AK129" s="100"/>
      <c r="AL129" s="100"/>
      <c r="AM129" s="100"/>
      <c r="AN129" s="100"/>
      <c r="AO129" s="100"/>
      <c r="AP129" s="100"/>
      <c r="AQ129" s="100"/>
      <c r="AR129" s="100"/>
      <c r="AS129" s="100"/>
      <c r="AT129" s="100"/>
      <c r="AU129" s="101"/>
      <c r="AV129" s="102" t="s">
        <v>200</v>
      </c>
      <c r="AW129" s="103"/>
      <c r="AX129" s="103"/>
      <c r="AY129" s="104"/>
      <c r="AZ129" s="105" t="s">
        <v>201</v>
      </c>
      <c r="BA129" s="103"/>
      <c r="BB129" s="103"/>
      <c r="BC129" s="103"/>
      <c r="BD129" s="103"/>
      <c r="BE129" s="104"/>
      <c r="BF129" s="105"/>
      <c r="BG129" s="103"/>
      <c r="BH129" s="103"/>
      <c r="BI129" s="103"/>
      <c r="BJ129" s="103"/>
      <c r="BK129" s="104"/>
      <c r="BL129" s="113"/>
      <c r="BM129" s="114"/>
      <c r="BN129" s="114"/>
      <c r="BO129" s="114"/>
      <c r="BP129" s="114"/>
      <c r="BQ129" s="114"/>
      <c r="BR129" s="114"/>
      <c r="BS129" s="114"/>
      <c r="BT129" s="115"/>
      <c r="BU129" s="113"/>
      <c r="BV129" s="114"/>
      <c r="BW129" s="114"/>
      <c r="BX129" s="114"/>
      <c r="BY129" s="114"/>
      <c r="BZ129" s="114"/>
      <c r="CA129" s="114"/>
      <c r="CB129" s="114"/>
      <c r="CC129" s="115"/>
      <c r="CD129" s="113"/>
      <c r="CE129" s="114"/>
      <c r="CF129" s="114"/>
      <c r="CG129" s="114"/>
      <c r="CH129" s="114"/>
      <c r="CI129" s="114"/>
      <c r="CJ129" s="114"/>
      <c r="CK129" s="114"/>
      <c r="CL129" s="115"/>
      <c r="CM129" s="109"/>
      <c r="CN129" s="110"/>
      <c r="CO129" s="110"/>
      <c r="CP129" s="110"/>
      <c r="CQ129" s="110"/>
      <c r="CR129" s="110"/>
      <c r="CS129" s="110"/>
      <c r="CT129" s="110"/>
      <c r="CU129" s="111"/>
    </row>
    <row r="130" spans="1:99" x14ac:dyDescent="0.2">
      <c r="A130" s="100" t="s">
        <v>202</v>
      </c>
      <c r="B130" s="100"/>
      <c r="C130" s="100"/>
      <c r="D130" s="100"/>
      <c r="E130" s="100"/>
      <c r="F130" s="100"/>
      <c r="G130" s="100"/>
      <c r="H130" s="100"/>
      <c r="I130" s="100"/>
      <c r="J130" s="100"/>
      <c r="K130" s="100"/>
      <c r="L130" s="100"/>
      <c r="M130" s="100"/>
      <c r="N130" s="100"/>
      <c r="O130" s="100"/>
      <c r="P130" s="100"/>
      <c r="Q130" s="100"/>
      <c r="R130" s="100"/>
      <c r="S130" s="100"/>
      <c r="T130" s="100"/>
      <c r="U130" s="100"/>
      <c r="V130" s="100"/>
      <c r="W130" s="100"/>
      <c r="X130" s="100"/>
      <c r="Y130" s="100"/>
      <c r="Z130" s="100"/>
      <c r="AA130" s="100"/>
      <c r="AB130" s="100"/>
      <c r="AC130" s="100"/>
      <c r="AD130" s="100"/>
      <c r="AE130" s="100"/>
      <c r="AF130" s="100"/>
      <c r="AG130" s="100"/>
      <c r="AH130" s="100"/>
      <c r="AI130" s="100"/>
      <c r="AJ130" s="100"/>
      <c r="AK130" s="100"/>
      <c r="AL130" s="100"/>
      <c r="AM130" s="100"/>
      <c r="AN130" s="100"/>
      <c r="AO130" s="100"/>
      <c r="AP130" s="100"/>
      <c r="AQ130" s="100"/>
      <c r="AR130" s="100"/>
      <c r="AS130" s="100"/>
      <c r="AT130" s="100"/>
      <c r="AU130" s="101"/>
      <c r="AV130" s="134"/>
      <c r="AW130" s="54"/>
      <c r="AX130" s="54"/>
      <c r="AY130" s="135"/>
      <c r="AZ130" s="136"/>
      <c r="BA130" s="54"/>
      <c r="BB130" s="54"/>
      <c r="BC130" s="54"/>
      <c r="BD130" s="54"/>
      <c r="BE130" s="135"/>
      <c r="BF130" s="136"/>
      <c r="BG130" s="54"/>
      <c r="BH130" s="54"/>
      <c r="BI130" s="54"/>
      <c r="BJ130" s="54"/>
      <c r="BK130" s="135"/>
      <c r="BL130" s="128"/>
      <c r="BM130" s="129"/>
      <c r="BN130" s="129"/>
      <c r="BO130" s="129"/>
      <c r="BP130" s="129"/>
      <c r="BQ130" s="129"/>
      <c r="BR130" s="129"/>
      <c r="BS130" s="129"/>
      <c r="BT130" s="130"/>
      <c r="BU130" s="128"/>
      <c r="BV130" s="129"/>
      <c r="BW130" s="129"/>
      <c r="BX130" s="129"/>
      <c r="BY130" s="129"/>
      <c r="BZ130" s="129"/>
      <c r="CA130" s="129"/>
      <c r="CB130" s="129"/>
      <c r="CC130" s="130"/>
      <c r="CD130" s="128"/>
      <c r="CE130" s="129"/>
      <c r="CF130" s="129"/>
      <c r="CG130" s="129"/>
      <c r="CH130" s="129"/>
      <c r="CI130" s="129"/>
      <c r="CJ130" s="129"/>
      <c r="CK130" s="129"/>
      <c r="CL130" s="130"/>
      <c r="CM130" s="131"/>
      <c r="CN130" s="132"/>
      <c r="CO130" s="132"/>
      <c r="CP130" s="132"/>
      <c r="CQ130" s="132"/>
      <c r="CR130" s="132"/>
      <c r="CS130" s="132"/>
      <c r="CT130" s="132"/>
      <c r="CU130" s="133"/>
    </row>
    <row r="131" spans="1:99" x14ac:dyDescent="0.2">
      <c r="A131" s="100" t="s">
        <v>203</v>
      </c>
      <c r="B131" s="100"/>
      <c r="C131" s="100"/>
      <c r="D131" s="100"/>
      <c r="E131" s="100"/>
      <c r="F131" s="100"/>
      <c r="G131" s="100"/>
      <c r="H131" s="100"/>
      <c r="I131" s="100"/>
      <c r="J131" s="100"/>
      <c r="K131" s="100"/>
      <c r="L131" s="100"/>
      <c r="M131" s="100"/>
      <c r="N131" s="100"/>
      <c r="O131" s="100"/>
      <c r="P131" s="100"/>
      <c r="Q131" s="100"/>
      <c r="R131" s="100"/>
      <c r="S131" s="100"/>
      <c r="T131" s="100"/>
      <c r="U131" s="100"/>
      <c r="V131" s="100"/>
      <c r="W131" s="100"/>
      <c r="X131" s="100"/>
      <c r="Y131" s="100"/>
      <c r="Z131" s="100"/>
      <c r="AA131" s="100"/>
      <c r="AB131" s="100"/>
      <c r="AC131" s="100"/>
      <c r="AD131" s="100"/>
      <c r="AE131" s="100"/>
      <c r="AF131" s="100"/>
      <c r="AG131" s="100"/>
      <c r="AH131" s="100"/>
      <c r="AI131" s="100"/>
      <c r="AJ131" s="100"/>
      <c r="AK131" s="100"/>
      <c r="AL131" s="100"/>
      <c r="AM131" s="100"/>
      <c r="AN131" s="100"/>
      <c r="AO131" s="100"/>
      <c r="AP131" s="100"/>
      <c r="AQ131" s="100"/>
      <c r="AR131" s="100"/>
      <c r="AS131" s="100"/>
      <c r="AT131" s="100"/>
      <c r="AU131" s="101"/>
      <c r="AV131" s="102" t="s">
        <v>204</v>
      </c>
      <c r="AW131" s="103"/>
      <c r="AX131" s="103"/>
      <c r="AY131" s="104"/>
      <c r="AZ131" s="105" t="s">
        <v>205</v>
      </c>
      <c r="BA131" s="103"/>
      <c r="BB131" s="103"/>
      <c r="BC131" s="103"/>
      <c r="BD131" s="103"/>
      <c r="BE131" s="104"/>
      <c r="BF131" s="105"/>
      <c r="BG131" s="103"/>
      <c r="BH131" s="103"/>
      <c r="BI131" s="103"/>
      <c r="BJ131" s="103"/>
      <c r="BK131" s="104"/>
      <c r="BL131" s="113"/>
      <c r="BM131" s="114"/>
      <c r="BN131" s="114"/>
      <c r="BO131" s="114"/>
      <c r="BP131" s="114"/>
      <c r="BQ131" s="114"/>
      <c r="BR131" s="114"/>
      <c r="BS131" s="114"/>
      <c r="BT131" s="115"/>
      <c r="BU131" s="113"/>
      <c r="BV131" s="114"/>
      <c r="BW131" s="114"/>
      <c r="BX131" s="114"/>
      <c r="BY131" s="114"/>
      <c r="BZ131" s="114"/>
      <c r="CA131" s="114"/>
      <c r="CB131" s="114"/>
      <c r="CC131" s="115"/>
      <c r="CD131" s="113"/>
      <c r="CE131" s="114"/>
      <c r="CF131" s="114"/>
      <c r="CG131" s="114"/>
      <c r="CH131" s="114"/>
      <c r="CI131" s="114"/>
      <c r="CJ131" s="114"/>
      <c r="CK131" s="114"/>
      <c r="CL131" s="115"/>
      <c r="CM131" s="109"/>
      <c r="CN131" s="110"/>
      <c r="CO131" s="110"/>
      <c r="CP131" s="110"/>
      <c r="CQ131" s="110"/>
      <c r="CR131" s="110"/>
      <c r="CS131" s="110"/>
      <c r="CT131" s="110"/>
      <c r="CU131" s="111"/>
    </row>
    <row r="132" spans="1:99" x14ac:dyDescent="0.2">
      <c r="A132" s="100" t="s">
        <v>206</v>
      </c>
      <c r="B132" s="100"/>
      <c r="C132" s="100"/>
      <c r="D132" s="100"/>
      <c r="E132" s="100"/>
      <c r="F132" s="100"/>
      <c r="G132" s="100"/>
      <c r="H132" s="100"/>
      <c r="I132" s="100"/>
      <c r="J132" s="100"/>
      <c r="K132" s="100"/>
      <c r="L132" s="100"/>
      <c r="M132" s="100"/>
      <c r="N132" s="100"/>
      <c r="O132" s="100"/>
      <c r="P132" s="100"/>
      <c r="Q132" s="100"/>
      <c r="R132" s="100"/>
      <c r="S132" s="100"/>
      <c r="T132" s="100"/>
      <c r="U132" s="100"/>
      <c r="V132" s="100"/>
      <c r="W132" s="100"/>
      <c r="X132" s="100"/>
      <c r="Y132" s="100"/>
      <c r="Z132" s="100"/>
      <c r="AA132" s="100"/>
      <c r="AB132" s="100"/>
      <c r="AC132" s="100"/>
      <c r="AD132" s="100"/>
      <c r="AE132" s="100"/>
      <c r="AF132" s="100"/>
      <c r="AG132" s="100"/>
      <c r="AH132" s="100"/>
      <c r="AI132" s="100"/>
      <c r="AJ132" s="100"/>
      <c r="AK132" s="100"/>
      <c r="AL132" s="100"/>
      <c r="AM132" s="100"/>
      <c r="AN132" s="100"/>
      <c r="AO132" s="100"/>
      <c r="AP132" s="100"/>
      <c r="AQ132" s="100"/>
      <c r="AR132" s="100"/>
      <c r="AS132" s="100"/>
      <c r="AT132" s="100"/>
      <c r="AU132" s="101"/>
      <c r="AV132" s="134"/>
      <c r="AW132" s="54"/>
      <c r="AX132" s="54"/>
      <c r="AY132" s="135"/>
      <c r="AZ132" s="136"/>
      <c r="BA132" s="54"/>
      <c r="BB132" s="54"/>
      <c r="BC132" s="54"/>
      <c r="BD132" s="54"/>
      <c r="BE132" s="135"/>
      <c r="BF132" s="136"/>
      <c r="BG132" s="54"/>
      <c r="BH132" s="54"/>
      <c r="BI132" s="54"/>
      <c r="BJ132" s="54"/>
      <c r="BK132" s="135"/>
      <c r="BL132" s="128"/>
      <c r="BM132" s="129"/>
      <c r="BN132" s="129"/>
      <c r="BO132" s="129"/>
      <c r="BP132" s="129"/>
      <c r="BQ132" s="129"/>
      <c r="BR132" s="129"/>
      <c r="BS132" s="129"/>
      <c r="BT132" s="130"/>
      <c r="BU132" s="128"/>
      <c r="BV132" s="129"/>
      <c r="BW132" s="129"/>
      <c r="BX132" s="129"/>
      <c r="BY132" s="129"/>
      <c r="BZ132" s="129"/>
      <c r="CA132" s="129"/>
      <c r="CB132" s="129"/>
      <c r="CC132" s="130"/>
      <c r="CD132" s="128"/>
      <c r="CE132" s="129"/>
      <c r="CF132" s="129"/>
      <c r="CG132" s="129"/>
      <c r="CH132" s="129"/>
      <c r="CI132" s="129"/>
      <c r="CJ132" s="129"/>
      <c r="CK132" s="129"/>
      <c r="CL132" s="130"/>
      <c r="CM132" s="131"/>
      <c r="CN132" s="132"/>
      <c r="CO132" s="132"/>
      <c r="CP132" s="132"/>
      <c r="CQ132" s="132"/>
      <c r="CR132" s="132"/>
      <c r="CS132" s="132"/>
      <c r="CT132" s="132"/>
      <c r="CU132" s="133"/>
    </row>
    <row r="133" spans="1:99" ht="13.5" customHeight="1" x14ac:dyDescent="0.2">
      <c r="A133" s="100" t="s">
        <v>207</v>
      </c>
      <c r="B133" s="100"/>
      <c r="C133" s="100"/>
      <c r="D133" s="100"/>
      <c r="E133" s="100"/>
      <c r="F133" s="100"/>
      <c r="G133" s="100"/>
      <c r="H133" s="100"/>
      <c r="I133" s="100"/>
      <c r="J133" s="100"/>
      <c r="K133" s="100"/>
      <c r="L133" s="100"/>
      <c r="M133" s="100"/>
      <c r="N133" s="100"/>
      <c r="O133" s="100"/>
      <c r="P133" s="100"/>
      <c r="Q133" s="100"/>
      <c r="R133" s="100"/>
      <c r="S133" s="100"/>
      <c r="T133" s="100"/>
      <c r="U133" s="100"/>
      <c r="V133" s="100"/>
      <c r="W133" s="100"/>
      <c r="X133" s="100"/>
      <c r="Y133" s="100"/>
      <c r="Z133" s="100"/>
      <c r="AA133" s="100"/>
      <c r="AB133" s="100"/>
      <c r="AC133" s="100"/>
      <c r="AD133" s="100"/>
      <c r="AE133" s="100"/>
      <c r="AF133" s="100"/>
      <c r="AG133" s="100"/>
      <c r="AH133" s="100"/>
      <c r="AI133" s="100"/>
      <c r="AJ133" s="100"/>
      <c r="AK133" s="100"/>
      <c r="AL133" s="100"/>
      <c r="AM133" s="100"/>
      <c r="AN133" s="100"/>
      <c r="AO133" s="100"/>
      <c r="AP133" s="100"/>
      <c r="AQ133" s="100"/>
      <c r="AR133" s="100"/>
      <c r="AS133" s="100"/>
      <c r="AT133" s="100"/>
      <c r="AU133" s="101"/>
      <c r="AV133" s="42" t="s">
        <v>208</v>
      </c>
      <c r="AW133" s="43"/>
      <c r="AX133" s="43"/>
      <c r="AY133" s="43"/>
      <c r="AZ133" s="43" t="s">
        <v>209</v>
      </c>
      <c r="BA133" s="43"/>
      <c r="BB133" s="43"/>
      <c r="BC133" s="43"/>
      <c r="BD133" s="43"/>
      <c r="BE133" s="43"/>
      <c r="BF133" s="43"/>
      <c r="BG133" s="43"/>
      <c r="BH133" s="43"/>
      <c r="BI133" s="43"/>
      <c r="BJ133" s="43"/>
      <c r="BK133" s="43"/>
      <c r="BL133" s="84">
        <f>BL135+BL136+BL138+BL139+BL140+BL141+BL137+BL142+BL143</f>
        <v>5242027</v>
      </c>
      <c r="BM133" s="84"/>
      <c r="BN133" s="84"/>
      <c r="BO133" s="84"/>
      <c r="BP133" s="84"/>
      <c r="BQ133" s="84"/>
      <c r="BR133" s="84"/>
      <c r="BS133" s="84"/>
      <c r="BT133" s="84"/>
      <c r="BU133" s="84">
        <f>BU135+BU136+BU138+BU139+BU140+BU141+BU137+BU142+BU143</f>
        <v>4540755</v>
      </c>
      <c r="BV133" s="84"/>
      <c r="BW133" s="84"/>
      <c r="BX133" s="84"/>
      <c r="BY133" s="84"/>
      <c r="BZ133" s="84"/>
      <c r="CA133" s="84"/>
      <c r="CB133" s="84"/>
      <c r="CC133" s="84"/>
      <c r="CD133" s="84">
        <f>CD135+CD136+CD138+CD139+CD140+CD141+CD137+CD142+CD143</f>
        <v>4540755</v>
      </c>
      <c r="CE133" s="84"/>
      <c r="CF133" s="84"/>
      <c r="CG133" s="84"/>
      <c r="CH133" s="84"/>
      <c r="CI133" s="84"/>
      <c r="CJ133" s="84"/>
      <c r="CK133" s="84"/>
      <c r="CL133" s="84"/>
      <c r="CM133" s="85"/>
      <c r="CN133" s="85"/>
      <c r="CO133" s="85"/>
      <c r="CP133" s="85"/>
      <c r="CQ133" s="85"/>
      <c r="CR133" s="85"/>
      <c r="CS133" s="85"/>
      <c r="CT133" s="85"/>
      <c r="CU133" s="86"/>
    </row>
    <row r="134" spans="1:99" x14ac:dyDescent="0.2">
      <c r="A134" s="100" t="s">
        <v>92</v>
      </c>
      <c r="B134" s="100"/>
      <c r="C134" s="100"/>
      <c r="D134" s="100"/>
      <c r="E134" s="100"/>
      <c r="F134" s="100"/>
      <c r="G134" s="100"/>
      <c r="H134" s="100"/>
      <c r="I134" s="100"/>
      <c r="J134" s="100"/>
      <c r="K134" s="100"/>
      <c r="L134" s="100"/>
      <c r="M134" s="100"/>
      <c r="N134" s="100"/>
      <c r="O134" s="100"/>
      <c r="P134" s="100"/>
      <c r="Q134" s="100"/>
      <c r="R134" s="100"/>
      <c r="S134" s="100"/>
      <c r="T134" s="100"/>
      <c r="U134" s="100"/>
      <c r="V134" s="100"/>
      <c r="W134" s="100"/>
      <c r="X134" s="100"/>
      <c r="Y134" s="100"/>
      <c r="Z134" s="100"/>
      <c r="AA134" s="100"/>
      <c r="AB134" s="100"/>
      <c r="AC134" s="100"/>
      <c r="AD134" s="100"/>
      <c r="AE134" s="100"/>
      <c r="AF134" s="100"/>
      <c r="AG134" s="100"/>
      <c r="AH134" s="100"/>
      <c r="AI134" s="100"/>
      <c r="AJ134" s="100"/>
      <c r="AK134" s="100"/>
      <c r="AL134" s="100"/>
      <c r="AM134" s="100"/>
      <c r="AN134" s="100"/>
      <c r="AO134" s="100"/>
      <c r="AP134" s="100"/>
      <c r="AQ134" s="100"/>
      <c r="AR134" s="100"/>
      <c r="AS134" s="100"/>
      <c r="AT134" s="100"/>
      <c r="AU134" s="101"/>
      <c r="AV134" s="42"/>
      <c r="AW134" s="43"/>
      <c r="AX134" s="43"/>
      <c r="AY134" s="43"/>
      <c r="AZ134" s="43"/>
      <c r="BA134" s="43"/>
      <c r="BB134" s="43"/>
      <c r="BC134" s="43"/>
      <c r="BD134" s="43"/>
      <c r="BE134" s="43"/>
      <c r="BF134" s="43"/>
      <c r="BG134" s="43"/>
      <c r="BH134" s="43"/>
      <c r="BI134" s="43"/>
      <c r="BJ134" s="43"/>
      <c r="BK134" s="43"/>
      <c r="BL134" s="84"/>
      <c r="BM134" s="84"/>
      <c r="BN134" s="84"/>
      <c r="BO134" s="84"/>
      <c r="BP134" s="84"/>
      <c r="BQ134" s="84"/>
      <c r="BR134" s="84"/>
      <c r="BS134" s="84"/>
      <c r="BT134" s="84"/>
      <c r="BU134" s="84"/>
      <c r="BV134" s="84"/>
      <c r="BW134" s="84"/>
      <c r="BX134" s="84"/>
      <c r="BY134" s="84"/>
      <c r="BZ134" s="84"/>
      <c r="CA134" s="84"/>
      <c r="CB134" s="84"/>
      <c r="CC134" s="84"/>
      <c r="CD134" s="84"/>
      <c r="CE134" s="84"/>
      <c r="CF134" s="84"/>
      <c r="CG134" s="84"/>
      <c r="CH134" s="84"/>
      <c r="CI134" s="84"/>
      <c r="CJ134" s="84"/>
      <c r="CK134" s="84"/>
      <c r="CL134" s="84"/>
      <c r="CM134" s="84"/>
      <c r="CN134" s="84"/>
      <c r="CO134" s="84"/>
      <c r="CP134" s="84"/>
      <c r="CQ134" s="84"/>
      <c r="CR134" s="84"/>
      <c r="CS134" s="84"/>
      <c r="CT134" s="84"/>
      <c r="CU134" s="163"/>
    </row>
    <row r="135" spans="1:99" x14ac:dyDescent="0.2">
      <c r="A135" s="100" t="s">
        <v>210</v>
      </c>
      <c r="B135" s="100"/>
      <c r="C135" s="100"/>
      <c r="D135" s="100"/>
      <c r="E135" s="100"/>
      <c r="F135" s="100"/>
      <c r="G135" s="100"/>
      <c r="H135" s="100"/>
      <c r="I135" s="100"/>
      <c r="J135" s="100"/>
      <c r="K135" s="100"/>
      <c r="L135" s="100"/>
      <c r="M135" s="100"/>
      <c r="N135" s="100"/>
      <c r="O135" s="100"/>
      <c r="P135" s="100"/>
      <c r="Q135" s="100"/>
      <c r="R135" s="100"/>
      <c r="S135" s="100"/>
      <c r="T135" s="100"/>
      <c r="U135" s="100"/>
      <c r="V135" s="100"/>
      <c r="W135" s="100"/>
      <c r="X135" s="100"/>
      <c r="Y135" s="100"/>
      <c r="Z135" s="100"/>
      <c r="AA135" s="100"/>
      <c r="AB135" s="100"/>
      <c r="AC135" s="100"/>
      <c r="AD135" s="100"/>
      <c r="AE135" s="100"/>
      <c r="AF135" s="100"/>
      <c r="AG135" s="100"/>
      <c r="AH135" s="100"/>
      <c r="AI135" s="100"/>
      <c r="AJ135" s="100"/>
      <c r="AK135" s="100"/>
      <c r="AL135" s="100"/>
      <c r="AM135" s="100"/>
      <c r="AN135" s="100"/>
      <c r="AO135" s="100"/>
      <c r="AP135" s="100"/>
      <c r="AQ135" s="100"/>
      <c r="AR135" s="100"/>
      <c r="AS135" s="100"/>
      <c r="AT135" s="100"/>
      <c r="AU135" s="101"/>
      <c r="AV135" s="42" t="s">
        <v>211</v>
      </c>
      <c r="AW135" s="43"/>
      <c r="AX135" s="43"/>
      <c r="AY135" s="43"/>
      <c r="AZ135" s="43" t="s">
        <v>209</v>
      </c>
      <c r="BA135" s="43"/>
      <c r="BB135" s="43"/>
      <c r="BC135" s="43"/>
      <c r="BD135" s="43"/>
      <c r="BE135" s="43"/>
      <c r="BF135" s="43" t="s">
        <v>212</v>
      </c>
      <c r="BG135" s="43"/>
      <c r="BH135" s="43"/>
      <c r="BI135" s="43"/>
      <c r="BJ135" s="43"/>
      <c r="BK135" s="43"/>
      <c r="BL135" s="112">
        <v>0</v>
      </c>
      <c r="BM135" s="112"/>
      <c r="BN135" s="112"/>
      <c r="BO135" s="112"/>
      <c r="BP135" s="112"/>
      <c r="BQ135" s="112"/>
      <c r="BR135" s="112"/>
      <c r="BS135" s="112"/>
      <c r="BT135" s="112"/>
      <c r="BU135" s="112">
        <v>0</v>
      </c>
      <c r="BV135" s="112"/>
      <c r="BW135" s="112"/>
      <c r="BX135" s="112"/>
      <c r="BY135" s="112"/>
      <c r="BZ135" s="112"/>
      <c r="CA135" s="112"/>
      <c r="CB135" s="112"/>
      <c r="CC135" s="112"/>
      <c r="CD135" s="112">
        <v>0</v>
      </c>
      <c r="CE135" s="112"/>
      <c r="CF135" s="112"/>
      <c r="CG135" s="112"/>
      <c r="CH135" s="112"/>
      <c r="CI135" s="112"/>
      <c r="CJ135" s="112"/>
      <c r="CK135" s="112"/>
      <c r="CL135" s="112"/>
      <c r="CM135" s="84"/>
      <c r="CN135" s="84"/>
      <c r="CO135" s="84"/>
      <c r="CP135" s="84"/>
      <c r="CQ135" s="84"/>
      <c r="CR135" s="84"/>
      <c r="CS135" s="84"/>
      <c r="CT135" s="84"/>
      <c r="CU135" s="163"/>
    </row>
    <row r="136" spans="1:99" x14ac:dyDescent="0.2">
      <c r="A136" s="101" t="s">
        <v>213</v>
      </c>
      <c r="B136" s="137"/>
      <c r="C136" s="137"/>
      <c r="D136" s="137"/>
      <c r="E136" s="137"/>
      <c r="F136" s="137"/>
      <c r="G136" s="137"/>
      <c r="H136" s="137"/>
      <c r="I136" s="137"/>
      <c r="J136" s="137"/>
      <c r="K136" s="137"/>
      <c r="L136" s="137"/>
      <c r="M136" s="137"/>
      <c r="N136" s="137"/>
      <c r="O136" s="137"/>
      <c r="P136" s="137"/>
      <c r="Q136" s="137"/>
      <c r="R136" s="137"/>
      <c r="S136" s="137"/>
      <c r="T136" s="137"/>
      <c r="U136" s="137"/>
      <c r="V136" s="137"/>
      <c r="W136" s="137"/>
      <c r="X136" s="137"/>
      <c r="Y136" s="137"/>
      <c r="Z136" s="137"/>
      <c r="AA136" s="137"/>
      <c r="AB136" s="137"/>
      <c r="AC136" s="137"/>
      <c r="AD136" s="137"/>
      <c r="AE136" s="137"/>
      <c r="AF136" s="137"/>
      <c r="AG136" s="137"/>
      <c r="AH136" s="137"/>
      <c r="AI136" s="137"/>
      <c r="AJ136" s="137"/>
      <c r="AK136" s="137"/>
      <c r="AL136" s="137"/>
      <c r="AM136" s="137"/>
      <c r="AN136" s="137"/>
      <c r="AO136" s="137"/>
      <c r="AP136" s="137"/>
      <c r="AQ136" s="137"/>
      <c r="AR136" s="137"/>
      <c r="AS136" s="137"/>
      <c r="AT136" s="137"/>
      <c r="AU136" s="138"/>
      <c r="AV136" s="118" t="s">
        <v>214</v>
      </c>
      <c r="AW136" s="119"/>
      <c r="AX136" s="119"/>
      <c r="AY136" s="120"/>
      <c r="AZ136" s="121" t="s">
        <v>209</v>
      </c>
      <c r="BA136" s="119"/>
      <c r="BB136" s="119"/>
      <c r="BC136" s="119"/>
      <c r="BD136" s="119"/>
      <c r="BE136" s="120"/>
      <c r="BF136" s="121" t="s">
        <v>215</v>
      </c>
      <c r="BG136" s="119"/>
      <c r="BH136" s="119"/>
      <c r="BI136" s="119"/>
      <c r="BJ136" s="119"/>
      <c r="BK136" s="120"/>
      <c r="BL136" s="164"/>
      <c r="BM136" s="165"/>
      <c r="BN136" s="165"/>
      <c r="BO136" s="165"/>
      <c r="BP136" s="165"/>
      <c r="BQ136" s="165"/>
      <c r="BR136" s="165"/>
      <c r="BS136" s="165"/>
      <c r="BT136" s="166"/>
      <c r="BU136" s="164"/>
      <c r="BV136" s="165"/>
      <c r="BW136" s="165"/>
      <c r="BX136" s="165"/>
      <c r="BY136" s="165"/>
      <c r="BZ136" s="165"/>
      <c r="CA136" s="165"/>
      <c r="CB136" s="165"/>
      <c r="CC136" s="166"/>
      <c r="CD136" s="164"/>
      <c r="CE136" s="165"/>
      <c r="CF136" s="165"/>
      <c r="CG136" s="165"/>
      <c r="CH136" s="165"/>
      <c r="CI136" s="165"/>
      <c r="CJ136" s="165"/>
      <c r="CK136" s="165"/>
      <c r="CL136" s="166"/>
      <c r="CM136" s="106"/>
      <c r="CN136" s="107"/>
      <c r="CO136" s="107"/>
      <c r="CP136" s="107"/>
      <c r="CQ136" s="107"/>
      <c r="CR136" s="107"/>
      <c r="CS136" s="107"/>
      <c r="CT136" s="107"/>
      <c r="CU136" s="167"/>
    </row>
    <row r="137" spans="1:99" x14ac:dyDescent="0.2">
      <c r="A137" s="101" t="s">
        <v>213</v>
      </c>
      <c r="B137" s="137"/>
      <c r="C137" s="137"/>
      <c r="D137" s="137"/>
      <c r="E137" s="137"/>
      <c r="F137" s="137"/>
      <c r="G137" s="137"/>
      <c r="H137" s="137"/>
      <c r="I137" s="137"/>
      <c r="J137" s="137"/>
      <c r="K137" s="137"/>
      <c r="L137" s="137"/>
      <c r="M137" s="137"/>
      <c r="N137" s="137"/>
      <c r="O137" s="137"/>
      <c r="P137" s="137"/>
      <c r="Q137" s="137"/>
      <c r="R137" s="137"/>
      <c r="S137" s="137"/>
      <c r="T137" s="137"/>
      <c r="U137" s="137"/>
      <c r="V137" s="137"/>
      <c r="W137" s="137"/>
      <c r="X137" s="137"/>
      <c r="Y137" s="137"/>
      <c r="Z137" s="137"/>
      <c r="AA137" s="137"/>
      <c r="AB137" s="137"/>
      <c r="AC137" s="137"/>
      <c r="AD137" s="137"/>
      <c r="AE137" s="137"/>
      <c r="AF137" s="137"/>
      <c r="AG137" s="137"/>
      <c r="AH137" s="137"/>
      <c r="AI137" s="137"/>
      <c r="AJ137" s="137"/>
      <c r="AK137" s="137"/>
      <c r="AL137" s="137"/>
      <c r="AM137" s="137"/>
      <c r="AN137" s="137"/>
      <c r="AO137" s="137"/>
      <c r="AP137" s="137"/>
      <c r="AQ137" s="137"/>
      <c r="AR137" s="137"/>
      <c r="AS137" s="137"/>
      <c r="AT137" s="137"/>
      <c r="AU137" s="138"/>
      <c r="AV137" s="118" t="s">
        <v>217</v>
      </c>
      <c r="AW137" s="119"/>
      <c r="AX137" s="119"/>
      <c r="AY137" s="120"/>
      <c r="AZ137" s="121" t="s">
        <v>388</v>
      </c>
      <c r="BA137" s="119"/>
      <c r="BB137" s="119"/>
      <c r="BC137" s="119"/>
      <c r="BD137" s="119"/>
      <c r="BE137" s="120"/>
      <c r="BF137" s="121" t="s">
        <v>215</v>
      </c>
      <c r="BG137" s="119"/>
      <c r="BH137" s="119"/>
      <c r="BI137" s="119"/>
      <c r="BJ137" s="119"/>
      <c r="BK137" s="120"/>
      <c r="BL137" s="164">
        <f>390000+220000</f>
        <v>610000</v>
      </c>
      <c r="BM137" s="165"/>
      <c r="BN137" s="165"/>
      <c r="BO137" s="165"/>
      <c r="BP137" s="165"/>
      <c r="BQ137" s="165"/>
      <c r="BR137" s="165"/>
      <c r="BS137" s="165"/>
      <c r="BT137" s="166"/>
      <c r="BU137" s="164">
        <f>390000+120000</f>
        <v>510000</v>
      </c>
      <c r="BV137" s="165"/>
      <c r="BW137" s="165"/>
      <c r="BX137" s="165"/>
      <c r="BY137" s="165"/>
      <c r="BZ137" s="165"/>
      <c r="CA137" s="165"/>
      <c r="CB137" s="165"/>
      <c r="CC137" s="166"/>
      <c r="CD137" s="164">
        <f>390000+120000</f>
        <v>510000</v>
      </c>
      <c r="CE137" s="165"/>
      <c r="CF137" s="165"/>
      <c r="CG137" s="165"/>
      <c r="CH137" s="165"/>
      <c r="CI137" s="165"/>
      <c r="CJ137" s="165"/>
      <c r="CK137" s="165"/>
      <c r="CL137" s="166"/>
      <c r="CM137" s="106"/>
      <c r="CN137" s="107"/>
      <c r="CO137" s="107"/>
      <c r="CP137" s="107"/>
      <c r="CQ137" s="107"/>
      <c r="CR137" s="107"/>
      <c r="CS137" s="107"/>
      <c r="CT137" s="107"/>
      <c r="CU137" s="167"/>
    </row>
    <row r="138" spans="1:99" x14ac:dyDescent="0.2">
      <c r="A138" s="100" t="s">
        <v>377</v>
      </c>
      <c r="B138" s="100"/>
      <c r="C138" s="100"/>
      <c r="D138" s="100"/>
      <c r="E138" s="100"/>
      <c r="F138" s="100"/>
      <c r="G138" s="100"/>
      <c r="H138" s="100"/>
      <c r="I138" s="100"/>
      <c r="J138" s="100"/>
      <c r="K138" s="100"/>
      <c r="L138" s="100"/>
      <c r="M138" s="100"/>
      <c r="N138" s="100"/>
      <c r="O138" s="100"/>
      <c r="P138" s="100"/>
      <c r="Q138" s="100"/>
      <c r="R138" s="100"/>
      <c r="S138" s="100"/>
      <c r="T138" s="100"/>
      <c r="U138" s="100"/>
      <c r="V138" s="100"/>
      <c r="W138" s="100"/>
      <c r="X138" s="100"/>
      <c r="Y138" s="100"/>
      <c r="Z138" s="100"/>
      <c r="AA138" s="100"/>
      <c r="AB138" s="100"/>
      <c r="AC138" s="100"/>
      <c r="AD138" s="100"/>
      <c r="AE138" s="100"/>
      <c r="AF138" s="100"/>
      <c r="AG138" s="100"/>
      <c r="AH138" s="100"/>
      <c r="AI138" s="100"/>
      <c r="AJ138" s="100"/>
      <c r="AK138" s="100"/>
      <c r="AL138" s="100"/>
      <c r="AM138" s="100"/>
      <c r="AN138" s="100"/>
      <c r="AO138" s="100"/>
      <c r="AP138" s="100"/>
      <c r="AQ138" s="100"/>
      <c r="AR138" s="100"/>
      <c r="AS138" s="100"/>
      <c r="AT138" s="100"/>
      <c r="AU138" s="101"/>
      <c r="AV138" s="42" t="s">
        <v>220</v>
      </c>
      <c r="AW138" s="43"/>
      <c r="AX138" s="43"/>
      <c r="AY138" s="43"/>
      <c r="AZ138" s="43" t="s">
        <v>209</v>
      </c>
      <c r="BA138" s="43"/>
      <c r="BB138" s="43"/>
      <c r="BC138" s="43"/>
      <c r="BD138" s="43"/>
      <c r="BE138" s="43"/>
      <c r="BF138" s="43" t="s">
        <v>378</v>
      </c>
      <c r="BG138" s="43"/>
      <c r="BH138" s="43"/>
      <c r="BI138" s="43"/>
      <c r="BJ138" s="43"/>
      <c r="BK138" s="43"/>
      <c r="BL138" s="112">
        <v>0</v>
      </c>
      <c r="BM138" s="112"/>
      <c r="BN138" s="112"/>
      <c r="BO138" s="112"/>
      <c r="BP138" s="112"/>
      <c r="BQ138" s="112"/>
      <c r="BR138" s="112"/>
      <c r="BS138" s="112"/>
      <c r="BT138" s="112"/>
      <c r="BU138" s="112">
        <v>0</v>
      </c>
      <c r="BV138" s="112"/>
      <c r="BW138" s="112"/>
      <c r="BX138" s="112"/>
      <c r="BY138" s="112"/>
      <c r="BZ138" s="112"/>
      <c r="CA138" s="112"/>
      <c r="CB138" s="112"/>
      <c r="CC138" s="112"/>
      <c r="CD138" s="112">
        <v>0</v>
      </c>
      <c r="CE138" s="112"/>
      <c r="CF138" s="112"/>
      <c r="CG138" s="112"/>
      <c r="CH138" s="112"/>
      <c r="CI138" s="112"/>
      <c r="CJ138" s="112"/>
      <c r="CK138" s="112"/>
      <c r="CL138" s="112"/>
      <c r="CM138" s="84"/>
      <c r="CN138" s="84"/>
      <c r="CO138" s="84"/>
      <c r="CP138" s="84"/>
      <c r="CQ138" s="84"/>
      <c r="CR138" s="84"/>
      <c r="CS138" s="84"/>
      <c r="CT138" s="84"/>
      <c r="CU138" s="163"/>
    </row>
    <row r="139" spans="1:99" x14ac:dyDescent="0.2">
      <c r="A139" s="100" t="s">
        <v>216</v>
      </c>
      <c r="B139" s="100"/>
      <c r="C139" s="100"/>
      <c r="D139" s="100"/>
      <c r="E139" s="100"/>
      <c r="F139" s="100"/>
      <c r="G139" s="100"/>
      <c r="H139" s="100"/>
      <c r="I139" s="100"/>
      <c r="J139" s="100"/>
      <c r="K139" s="100"/>
      <c r="L139" s="100"/>
      <c r="M139" s="100"/>
      <c r="N139" s="100"/>
      <c r="O139" s="100"/>
      <c r="P139" s="100"/>
      <c r="Q139" s="100"/>
      <c r="R139" s="100"/>
      <c r="S139" s="100"/>
      <c r="T139" s="100"/>
      <c r="U139" s="100"/>
      <c r="V139" s="100"/>
      <c r="W139" s="100"/>
      <c r="X139" s="100"/>
      <c r="Y139" s="100"/>
      <c r="Z139" s="100"/>
      <c r="AA139" s="100"/>
      <c r="AB139" s="100"/>
      <c r="AC139" s="100"/>
      <c r="AD139" s="100"/>
      <c r="AE139" s="100"/>
      <c r="AF139" s="100"/>
      <c r="AG139" s="100"/>
      <c r="AH139" s="100"/>
      <c r="AI139" s="100"/>
      <c r="AJ139" s="100"/>
      <c r="AK139" s="100"/>
      <c r="AL139" s="100"/>
      <c r="AM139" s="100"/>
      <c r="AN139" s="100"/>
      <c r="AO139" s="100"/>
      <c r="AP139" s="100"/>
      <c r="AQ139" s="100"/>
      <c r="AR139" s="100"/>
      <c r="AS139" s="100"/>
      <c r="AT139" s="100"/>
      <c r="AU139" s="101"/>
      <c r="AV139" s="42" t="s">
        <v>223</v>
      </c>
      <c r="AW139" s="43"/>
      <c r="AX139" s="43"/>
      <c r="AY139" s="43"/>
      <c r="AZ139" s="43" t="s">
        <v>209</v>
      </c>
      <c r="BA139" s="43"/>
      <c r="BB139" s="43"/>
      <c r="BC139" s="43"/>
      <c r="BD139" s="43"/>
      <c r="BE139" s="43"/>
      <c r="BF139" s="43" t="s">
        <v>218</v>
      </c>
      <c r="BG139" s="43"/>
      <c r="BH139" s="43"/>
      <c r="BI139" s="43"/>
      <c r="BJ139" s="43"/>
      <c r="BK139" s="43"/>
      <c r="BL139" s="112">
        <f>9880+122500</f>
        <v>132380</v>
      </c>
      <c r="BM139" s="112"/>
      <c r="BN139" s="112"/>
      <c r="BO139" s="112"/>
      <c r="BP139" s="112"/>
      <c r="BQ139" s="112"/>
      <c r="BR139" s="112"/>
      <c r="BS139" s="112"/>
      <c r="BT139" s="112"/>
      <c r="BU139" s="112">
        <f>9880+122500</f>
        <v>132380</v>
      </c>
      <c r="BV139" s="112"/>
      <c r="BW139" s="112"/>
      <c r="BX139" s="112"/>
      <c r="BY139" s="112"/>
      <c r="BZ139" s="112"/>
      <c r="CA139" s="112"/>
      <c r="CB139" s="112"/>
      <c r="CC139" s="112"/>
      <c r="CD139" s="112">
        <f>9880+122500</f>
        <v>132380</v>
      </c>
      <c r="CE139" s="112"/>
      <c r="CF139" s="112"/>
      <c r="CG139" s="112"/>
      <c r="CH139" s="112"/>
      <c r="CI139" s="112"/>
      <c r="CJ139" s="112"/>
      <c r="CK139" s="112"/>
      <c r="CL139" s="112"/>
      <c r="CM139" s="84"/>
      <c r="CN139" s="84"/>
      <c r="CO139" s="84"/>
      <c r="CP139" s="84"/>
      <c r="CQ139" s="84"/>
      <c r="CR139" s="84"/>
      <c r="CS139" s="84"/>
      <c r="CT139" s="84"/>
      <c r="CU139" s="163"/>
    </row>
    <row r="140" spans="1:99" x14ac:dyDescent="0.2">
      <c r="A140" s="100" t="s">
        <v>219</v>
      </c>
      <c r="B140" s="100"/>
      <c r="C140" s="100"/>
      <c r="D140" s="100"/>
      <c r="E140" s="100"/>
      <c r="F140" s="100"/>
      <c r="G140" s="100"/>
      <c r="H140" s="100"/>
      <c r="I140" s="100"/>
      <c r="J140" s="100"/>
      <c r="K140" s="100"/>
      <c r="L140" s="100"/>
      <c r="M140" s="100"/>
      <c r="N140" s="100"/>
      <c r="O140" s="100"/>
      <c r="P140" s="100"/>
      <c r="Q140" s="100"/>
      <c r="R140" s="100"/>
      <c r="S140" s="100"/>
      <c r="T140" s="100"/>
      <c r="U140" s="100"/>
      <c r="V140" s="100"/>
      <c r="W140" s="100"/>
      <c r="X140" s="100"/>
      <c r="Y140" s="100"/>
      <c r="Z140" s="100"/>
      <c r="AA140" s="100"/>
      <c r="AB140" s="100"/>
      <c r="AC140" s="100"/>
      <c r="AD140" s="100"/>
      <c r="AE140" s="100"/>
      <c r="AF140" s="100"/>
      <c r="AG140" s="100"/>
      <c r="AH140" s="100"/>
      <c r="AI140" s="100"/>
      <c r="AJ140" s="100"/>
      <c r="AK140" s="100"/>
      <c r="AL140" s="100"/>
      <c r="AM140" s="100"/>
      <c r="AN140" s="100"/>
      <c r="AO140" s="100"/>
      <c r="AP140" s="100"/>
      <c r="AQ140" s="100"/>
      <c r="AR140" s="100"/>
      <c r="AS140" s="100"/>
      <c r="AT140" s="100"/>
      <c r="AU140" s="101"/>
      <c r="AV140" s="42" t="s">
        <v>226</v>
      </c>
      <c r="AW140" s="43"/>
      <c r="AX140" s="43"/>
      <c r="AY140" s="43"/>
      <c r="AZ140" s="43" t="s">
        <v>209</v>
      </c>
      <c r="BA140" s="43"/>
      <c r="BB140" s="43"/>
      <c r="BC140" s="43"/>
      <c r="BD140" s="43"/>
      <c r="BE140" s="43"/>
      <c r="BF140" s="43" t="s">
        <v>221</v>
      </c>
      <c r="BG140" s="43"/>
      <c r="BH140" s="43"/>
      <c r="BI140" s="43"/>
      <c r="BJ140" s="43"/>
      <c r="BK140" s="43"/>
      <c r="BL140" s="112">
        <v>33800</v>
      </c>
      <c r="BM140" s="112"/>
      <c r="BN140" s="112"/>
      <c r="BO140" s="112"/>
      <c r="BP140" s="112"/>
      <c r="BQ140" s="112"/>
      <c r="BR140" s="112"/>
      <c r="BS140" s="112"/>
      <c r="BT140" s="112"/>
      <c r="BU140" s="112">
        <v>33800</v>
      </c>
      <c r="BV140" s="112"/>
      <c r="BW140" s="112"/>
      <c r="BX140" s="112"/>
      <c r="BY140" s="112"/>
      <c r="BZ140" s="112"/>
      <c r="CA140" s="112"/>
      <c r="CB140" s="112"/>
      <c r="CC140" s="112"/>
      <c r="CD140" s="112">
        <v>33800</v>
      </c>
      <c r="CE140" s="112"/>
      <c r="CF140" s="112"/>
      <c r="CG140" s="112"/>
      <c r="CH140" s="112"/>
      <c r="CI140" s="112"/>
      <c r="CJ140" s="112"/>
      <c r="CK140" s="112"/>
      <c r="CL140" s="112"/>
      <c r="CM140" s="84"/>
      <c r="CN140" s="84"/>
      <c r="CO140" s="84"/>
      <c r="CP140" s="84"/>
      <c r="CQ140" s="84"/>
      <c r="CR140" s="84"/>
      <c r="CS140" s="84"/>
      <c r="CT140" s="84"/>
      <c r="CU140" s="163"/>
    </row>
    <row r="141" spans="1:99" x14ac:dyDescent="0.2">
      <c r="A141" s="100" t="s">
        <v>222</v>
      </c>
      <c r="B141" s="100"/>
      <c r="C141" s="100"/>
      <c r="D141" s="100"/>
      <c r="E141" s="100"/>
      <c r="F141" s="100"/>
      <c r="G141" s="100"/>
      <c r="H141" s="100"/>
      <c r="I141" s="100"/>
      <c r="J141" s="100"/>
      <c r="K141" s="100"/>
      <c r="L141" s="100"/>
      <c r="M141" s="100"/>
      <c r="N141" s="100"/>
      <c r="O141" s="100"/>
      <c r="P141" s="100"/>
      <c r="Q141" s="100"/>
      <c r="R141" s="100"/>
      <c r="S141" s="100"/>
      <c r="T141" s="100"/>
      <c r="U141" s="100"/>
      <c r="V141" s="100"/>
      <c r="W141" s="100"/>
      <c r="X141" s="100"/>
      <c r="Y141" s="100"/>
      <c r="Z141" s="100"/>
      <c r="AA141" s="100"/>
      <c r="AB141" s="100"/>
      <c r="AC141" s="100"/>
      <c r="AD141" s="100"/>
      <c r="AE141" s="100"/>
      <c r="AF141" s="100"/>
      <c r="AG141" s="100"/>
      <c r="AH141" s="100"/>
      <c r="AI141" s="100"/>
      <c r="AJ141" s="100"/>
      <c r="AK141" s="100"/>
      <c r="AL141" s="100"/>
      <c r="AM141" s="100"/>
      <c r="AN141" s="100"/>
      <c r="AO141" s="100"/>
      <c r="AP141" s="100"/>
      <c r="AQ141" s="100"/>
      <c r="AR141" s="100"/>
      <c r="AS141" s="100"/>
      <c r="AT141" s="100"/>
      <c r="AU141" s="101"/>
      <c r="AV141" s="42" t="s">
        <v>389</v>
      </c>
      <c r="AW141" s="43"/>
      <c r="AX141" s="43"/>
      <c r="AY141" s="43"/>
      <c r="AZ141" s="43" t="s">
        <v>209</v>
      </c>
      <c r="BA141" s="43"/>
      <c r="BB141" s="43"/>
      <c r="BC141" s="43"/>
      <c r="BD141" s="43"/>
      <c r="BE141" s="43"/>
      <c r="BF141" s="43" t="s">
        <v>375</v>
      </c>
      <c r="BG141" s="43"/>
      <c r="BH141" s="43"/>
      <c r="BI141" s="43"/>
      <c r="BJ141" s="43"/>
      <c r="BK141" s="43"/>
      <c r="BL141" s="112">
        <f>2220075+1644500</f>
        <v>3864575</v>
      </c>
      <c r="BM141" s="112"/>
      <c r="BN141" s="112"/>
      <c r="BO141" s="112"/>
      <c r="BP141" s="112"/>
      <c r="BQ141" s="112"/>
      <c r="BR141" s="112"/>
      <c r="BS141" s="112"/>
      <c r="BT141" s="112"/>
      <c r="BU141" s="112">
        <f>2220075+1644500</f>
        <v>3864575</v>
      </c>
      <c r="BV141" s="112"/>
      <c r="BW141" s="112"/>
      <c r="BX141" s="112"/>
      <c r="BY141" s="112"/>
      <c r="BZ141" s="112"/>
      <c r="CA141" s="112"/>
      <c r="CB141" s="112"/>
      <c r="CC141" s="112"/>
      <c r="CD141" s="112">
        <f>2220075+1644500</f>
        <v>3864575</v>
      </c>
      <c r="CE141" s="112"/>
      <c r="CF141" s="112"/>
      <c r="CG141" s="112"/>
      <c r="CH141" s="112"/>
      <c r="CI141" s="112"/>
      <c r="CJ141" s="112"/>
      <c r="CK141" s="112"/>
      <c r="CL141" s="112"/>
      <c r="CM141" s="84"/>
      <c r="CN141" s="84"/>
      <c r="CO141" s="84"/>
      <c r="CP141" s="84"/>
      <c r="CQ141" s="84"/>
      <c r="CR141" s="84"/>
      <c r="CS141" s="84"/>
      <c r="CT141" s="84"/>
      <c r="CU141" s="163"/>
    </row>
    <row r="142" spans="1:99" x14ac:dyDescent="0.2">
      <c r="A142" s="100" t="s">
        <v>222</v>
      </c>
      <c r="B142" s="100"/>
      <c r="C142" s="100"/>
      <c r="D142" s="100"/>
      <c r="E142" s="100"/>
      <c r="F142" s="100"/>
      <c r="G142" s="100"/>
      <c r="H142" s="100"/>
      <c r="I142" s="100"/>
      <c r="J142" s="100"/>
      <c r="K142" s="100"/>
      <c r="L142" s="100"/>
      <c r="M142" s="100"/>
      <c r="N142" s="100"/>
      <c r="O142" s="100"/>
      <c r="P142" s="100"/>
      <c r="Q142" s="100"/>
      <c r="R142" s="100"/>
      <c r="S142" s="100"/>
      <c r="T142" s="100"/>
      <c r="U142" s="100"/>
      <c r="V142" s="100"/>
      <c r="W142" s="100"/>
      <c r="X142" s="100"/>
      <c r="Y142" s="100"/>
      <c r="Z142" s="100"/>
      <c r="AA142" s="100"/>
      <c r="AB142" s="100"/>
      <c r="AC142" s="100"/>
      <c r="AD142" s="100"/>
      <c r="AE142" s="100"/>
      <c r="AF142" s="100"/>
      <c r="AG142" s="100"/>
      <c r="AH142" s="100"/>
      <c r="AI142" s="100"/>
      <c r="AJ142" s="100"/>
      <c r="AK142" s="100"/>
      <c r="AL142" s="100"/>
      <c r="AM142" s="100"/>
      <c r="AN142" s="100"/>
      <c r="AO142" s="100"/>
      <c r="AP142" s="100"/>
      <c r="AQ142" s="100"/>
      <c r="AR142" s="100"/>
      <c r="AS142" s="100"/>
      <c r="AT142" s="100"/>
      <c r="AU142" s="101"/>
      <c r="AV142" s="42" t="s">
        <v>390</v>
      </c>
      <c r="AW142" s="43"/>
      <c r="AX142" s="43"/>
      <c r="AY142" s="43"/>
      <c r="AZ142" s="43" t="s">
        <v>209</v>
      </c>
      <c r="BA142" s="43"/>
      <c r="BB142" s="43"/>
      <c r="BC142" s="43"/>
      <c r="BD142" s="43"/>
      <c r="BE142" s="43"/>
      <c r="BF142" s="43" t="s">
        <v>224</v>
      </c>
      <c r="BG142" s="43"/>
      <c r="BH142" s="43"/>
      <c r="BI142" s="43"/>
      <c r="BJ142" s="43"/>
      <c r="BK142" s="43"/>
      <c r="BL142" s="112">
        <f>601272</f>
        <v>601272</v>
      </c>
      <c r="BM142" s="112"/>
      <c r="BN142" s="112"/>
      <c r="BO142" s="112"/>
      <c r="BP142" s="112"/>
      <c r="BQ142" s="112"/>
      <c r="BR142" s="112"/>
      <c r="BS142" s="112"/>
      <c r="BT142" s="112"/>
      <c r="BU142" s="112">
        <v>0</v>
      </c>
      <c r="BV142" s="112"/>
      <c r="BW142" s="112"/>
      <c r="BX142" s="112"/>
      <c r="BY142" s="112"/>
      <c r="BZ142" s="112"/>
      <c r="CA142" s="112"/>
      <c r="CB142" s="112"/>
      <c r="CC142" s="112"/>
      <c r="CD142" s="112">
        <v>0</v>
      </c>
      <c r="CE142" s="112"/>
      <c r="CF142" s="112"/>
      <c r="CG142" s="112"/>
      <c r="CH142" s="112"/>
      <c r="CI142" s="112"/>
      <c r="CJ142" s="112"/>
      <c r="CK142" s="112"/>
      <c r="CL142" s="112"/>
      <c r="CM142" s="84"/>
      <c r="CN142" s="84"/>
      <c r="CO142" s="84"/>
      <c r="CP142" s="84"/>
      <c r="CQ142" s="84"/>
      <c r="CR142" s="84"/>
      <c r="CS142" s="84"/>
      <c r="CT142" s="84"/>
      <c r="CU142" s="163"/>
    </row>
    <row r="143" spans="1:99" x14ac:dyDescent="0.2">
      <c r="A143" s="100" t="s">
        <v>225</v>
      </c>
      <c r="B143" s="100"/>
      <c r="C143" s="100"/>
      <c r="D143" s="100"/>
      <c r="E143" s="100"/>
      <c r="F143" s="100"/>
      <c r="G143" s="100"/>
      <c r="H143" s="100"/>
      <c r="I143" s="100"/>
      <c r="J143" s="100"/>
      <c r="K143" s="100"/>
      <c r="L143" s="100"/>
      <c r="M143" s="100"/>
      <c r="N143" s="100"/>
      <c r="O143" s="100"/>
      <c r="P143" s="100"/>
      <c r="Q143" s="100"/>
      <c r="R143" s="100"/>
      <c r="S143" s="100"/>
      <c r="T143" s="100"/>
      <c r="U143" s="100"/>
      <c r="V143" s="100"/>
      <c r="W143" s="100"/>
      <c r="X143" s="100"/>
      <c r="Y143" s="100"/>
      <c r="Z143" s="100"/>
      <c r="AA143" s="100"/>
      <c r="AB143" s="100"/>
      <c r="AC143" s="100"/>
      <c r="AD143" s="100"/>
      <c r="AE143" s="100"/>
      <c r="AF143" s="100"/>
      <c r="AG143" s="100"/>
      <c r="AH143" s="100"/>
      <c r="AI143" s="100"/>
      <c r="AJ143" s="100"/>
      <c r="AK143" s="100"/>
      <c r="AL143" s="100"/>
      <c r="AM143" s="100"/>
      <c r="AN143" s="100"/>
      <c r="AO143" s="100"/>
      <c r="AP143" s="100"/>
      <c r="AQ143" s="100"/>
      <c r="AR143" s="100"/>
      <c r="AS143" s="100"/>
      <c r="AT143" s="100"/>
      <c r="AU143" s="101"/>
      <c r="AV143" s="42" t="s">
        <v>391</v>
      </c>
      <c r="AW143" s="43"/>
      <c r="AX143" s="43"/>
      <c r="AY143" s="43"/>
      <c r="AZ143" s="43" t="s">
        <v>209</v>
      </c>
      <c r="BA143" s="43"/>
      <c r="BB143" s="43"/>
      <c r="BC143" s="43"/>
      <c r="BD143" s="43"/>
      <c r="BE143" s="43"/>
      <c r="BF143" s="43" t="s">
        <v>227</v>
      </c>
      <c r="BG143" s="43"/>
      <c r="BH143" s="43"/>
      <c r="BI143" s="43"/>
      <c r="BJ143" s="43"/>
      <c r="BK143" s="43"/>
      <c r="BL143" s="112">
        <v>0</v>
      </c>
      <c r="BM143" s="112"/>
      <c r="BN143" s="112"/>
      <c r="BO143" s="112"/>
      <c r="BP143" s="112"/>
      <c r="BQ143" s="112"/>
      <c r="BR143" s="112"/>
      <c r="BS143" s="112"/>
      <c r="BT143" s="112"/>
      <c r="BU143" s="112">
        <v>0</v>
      </c>
      <c r="BV143" s="112"/>
      <c r="BW143" s="112"/>
      <c r="BX143" s="112"/>
      <c r="BY143" s="112"/>
      <c r="BZ143" s="112"/>
      <c r="CA143" s="112"/>
      <c r="CB143" s="112"/>
      <c r="CC143" s="112"/>
      <c r="CD143" s="112">
        <v>0</v>
      </c>
      <c r="CE143" s="112"/>
      <c r="CF143" s="112"/>
      <c r="CG143" s="112"/>
      <c r="CH143" s="112"/>
      <c r="CI143" s="112"/>
      <c r="CJ143" s="112"/>
      <c r="CK143" s="112"/>
      <c r="CL143" s="112"/>
      <c r="CM143" s="84"/>
      <c r="CN143" s="84"/>
      <c r="CO143" s="84"/>
      <c r="CP143" s="84"/>
      <c r="CQ143" s="84"/>
      <c r="CR143" s="84"/>
      <c r="CS143" s="84"/>
      <c r="CT143" s="84"/>
      <c r="CU143" s="163"/>
    </row>
    <row r="144" spans="1:99" x14ac:dyDescent="0.2">
      <c r="A144" s="100" t="s">
        <v>228</v>
      </c>
      <c r="B144" s="100"/>
      <c r="C144" s="100"/>
      <c r="D144" s="100"/>
      <c r="E144" s="100"/>
      <c r="F144" s="100"/>
      <c r="G144" s="100"/>
      <c r="H144" s="100"/>
      <c r="I144" s="100"/>
      <c r="J144" s="100"/>
      <c r="K144" s="100"/>
      <c r="L144" s="100"/>
      <c r="M144" s="100"/>
      <c r="N144" s="100"/>
      <c r="O144" s="100"/>
      <c r="P144" s="100"/>
      <c r="Q144" s="100"/>
      <c r="R144" s="100"/>
      <c r="S144" s="100"/>
      <c r="T144" s="100"/>
      <c r="U144" s="100"/>
      <c r="V144" s="100"/>
      <c r="W144" s="100"/>
      <c r="X144" s="100"/>
      <c r="Y144" s="100"/>
      <c r="Z144" s="100"/>
      <c r="AA144" s="100"/>
      <c r="AB144" s="100"/>
      <c r="AC144" s="100"/>
      <c r="AD144" s="100"/>
      <c r="AE144" s="100"/>
      <c r="AF144" s="100"/>
      <c r="AG144" s="100"/>
      <c r="AH144" s="100"/>
      <c r="AI144" s="100"/>
      <c r="AJ144" s="100"/>
      <c r="AK144" s="100"/>
      <c r="AL144" s="100"/>
      <c r="AM144" s="100"/>
      <c r="AN144" s="100"/>
      <c r="AO144" s="100"/>
      <c r="AP144" s="100"/>
      <c r="AQ144" s="100"/>
      <c r="AR144" s="100"/>
      <c r="AS144" s="100"/>
      <c r="AT144" s="100"/>
      <c r="AU144" s="101"/>
      <c r="AV144" s="42" t="s">
        <v>229</v>
      </c>
      <c r="AW144" s="43"/>
      <c r="AX144" s="43"/>
      <c r="AY144" s="43"/>
      <c r="AZ144" s="43" t="s">
        <v>230</v>
      </c>
      <c r="BA144" s="43"/>
      <c r="BB144" s="43"/>
      <c r="BC144" s="43"/>
      <c r="BD144" s="43"/>
      <c r="BE144" s="43"/>
      <c r="BF144" s="43"/>
      <c r="BG144" s="43"/>
      <c r="BH144" s="43"/>
      <c r="BI144" s="43"/>
      <c r="BJ144" s="43"/>
      <c r="BK144" s="43"/>
      <c r="BL144" s="84"/>
      <c r="BM144" s="84"/>
      <c r="BN144" s="84"/>
      <c r="BO144" s="84"/>
      <c r="BP144" s="84"/>
      <c r="BQ144" s="84"/>
      <c r="BR144" s="84"/>
      <c r="BS144" s="84"/>
      <c r="BT144" s="84"/>
      <c r="BU144" s="84"/>
      <c r="BV144" s="84"/>
      <c r="BW144" s="84"/>
      <c r="BX144" s="84"/>
      <c r="BY144" s="84"/>
      <c r="BZ144" s="84"/>
      <c r="CA144" s="84"/>
      <c r="CB144" s="84"/>
      <c r="CC144" s="84"/>
      <c r="CD144" s="84"/>
      <c r="CE144" s="84"/>
      <c r="CF144" s="84"/>
      <c r="CG144" s="84"/>
      <c r="CH144" s="84"/>
      <c r="CI144" s="84"/>
      <c r="CJ144" s="84"/>
      <c r="CK144" s="84"/>
      <c r="CL144" s="84"/>
      <c r="CM144" s="85"/>
      <c r="CN144" s="85"/>
      <c r="CO144" s="85"/>
      <c r="CP144" s="85"/>
      <c r="CQ144" s="85"/>
      <c r="CR144" s="85"/>
      <c r="CS144" s="85"/>
      <c r="CT144" s="85"/>
      <c r="CU144" s="86"/>
    </row>
    <row r="145" spans="1:99" x14ac:dyDescent="0.2">
      <c r="A145" s="100" t="s">
        <v>231</v>
      </c>
      <c r="B145" s="100"/>
      <c r="C145" s="100"/>
      <c r="D145" s="100"/>
      <c r="E145" s="100"/>
      <c r="F145" s="100"/>
      <c r="G145" s="100"/>
      <c r="H145" s="100"/>
      <c r="I145" s="100"/>
      <c r="J145" s="100"/>
      <c r="K145" s="100"/>
      <c r="L145" s="100"/>
      <c r="M145" s="100"/>
      <c r="N145" s="100"/>
      <c r="O145" s="100"/>
      <c r="P145" s="100"/>
      <c r="Q145" s="100"/>
      <c r="R145" s="100"/>
      <c r="S145" s="100"/>
      <c r="T145" s="100"/>
      <c r="U145" s="100"/>
      <c r="V145" s="100"/>
      <c r="W145" s="100"/>
      <c r="X145" s="100"/>
      <c r="Y145" s="100"/>
      <c r="Z145" s="100"/>
      <c r="AA145" s="100"/>
      <c r="AB145" s="100"/>
      <c r="AC145" s="100"/>
      <c r="AD145" s="100"/>
      <c r="AE145" s="100"/>
      <c r="AF145" s="100"/>
      <c r="AG145" s="100"/>
      <c r="AH145" s="100"/>
      <c r="AI145" s="100"/>
      <c r="AJ145" s="100"/>
      <c r="AK145" s="100"/>
      <c r="AL145" s="100"/>
      <c r="AM145" s="100"/>
      <c r="AN145" s="100"/>
      <c r="AO145" s="100"/>
      <c r="AP145" s="100"/>
      <c r="AQ145" s="100"/>
      <c r="AR145" s="100"/>
      <c r="AS145" s="100"/>
      <c r="AT145" s="100"/>
      <c r="AU145" s="101"/>
      <c r="AV145" s="42"/>
      <c r="AW145" s="43"/>
      <c r="AX145" s="43"/>
      <c r="AY145" s="43"/>
      <c r="AZ145" s="43"/>
      <c r="BA145" s="43"/>
      <c r="BB145" s="43"/>
      <c r="BC145" s="43"/>
      <c r="BD145" s="43"/>
      <c r="BE145" s="43"/>
      <c r="BF145" s="43"/>
      <c r="BG145" s="43"/>
      <c r="BH145" s="43"/>
      <c r="BI145" s="43"/>
      <c r="BJ145" s="43"/>
      <c r="BK145" s="43"/>
      <c r="BL145" s="84"/>
      <c r="BM145" s="84"/>
      <c r="BN145" s="84"/>
      <c r="BO145" s="84"/>
      <c r="BP145" s="84"/>
      <c r="BQ145" s="84"/>
      <c r="BR145" s="84"/>
      <c r="BS145" s="84"/>
      <c r="BT145" s="84"/>
      <c r="BU145" s="84"/>
      <c r="BV145" s="84"/>
      <c r="BW145" s="84"/>
      <c r="BX145" s="84"/>
      <c r="BY145" s="84"/>
      <c r="BZ145" s="84"/>
      <c r="CA145" s="84"/>
      <c r="CB145" s="84"/>
      <c r="CC145" s="84"/>
      <c r="CD145" s="84"/>
      <c r="CE145" s="84"/>
      <c r="CF145" s="84"/>
      <c r="CG145" s="84"/>
      <c r="CH145" s="84"/>
      <c r="CI145" s="84"/>
      <c r="CJ145" s="84"/>
      <c r="CK145" s="84"/>
      <c r="CL145" s="84"/>
      <c r="CM145" s="85"/>
      <c r="CN145" s="85"/>
      <c r="CO145" s="85"/>
      <c r="CP145" s="85"/>
      <c r="CQ145" s="85"/>
      <c r="CR145" s="85"/>
      <c r="CS145" s="85"/>
      <c r="CT145" s="85"/>
      <c r="CU145" s="86"/>
    </row>
    <row r="146" spans="1:99" x14ac:dyDescent="0.2">
      <c r="A146" s="100" t="s">
        <v>65</v>
      </c>
      <c r="B146" s="100"/>
      <c r="C146" s="100"/>
      <c r="D146" s="100"/>
      <c r="E146" s="100"/>
      <c r="F146" s="100"/>
      <c r="G146" s="100"/>
      <c r="H146" s="100"/>
      <c r="I146" s="100"/>
      <c r="J146" s="100"/>
      <c r="K146" s="100"/>
      <c r="L146" s="100"/>
      <c r="M146" s="100"/>
      <c r="N146" s="100"/>
      <c r="O146" s="100"/>
      <c r="P146" s="100"/>
      <c r="Q146" s="100"/>
      <c r="R146" s="100"/>
      <c r="S146" s="100"/>
      <c r="T146" s="100"/>
      <c r="U146" s="100"/>
      <c r="V146" s="100"/>
      <c r="W146" s="100"/>
      <c r="X146" s="100"/>
      <c r="Y146" s="100"/>
      <c r="Z146" s="100"/>
      <c r="AA146" s="100"/>
      <c r="AB146" s="100"/>
      <c r="AC146" s="100"/>
      <c r="AD146" s="100"/>
      <c r="AE146" s="100"/>
      <c r="AF146" s="100"/>
      <c r="AG146" s="100"/>
      <c r="AH146" s="100"/>
      <c r="AI146" s="100"/>
      <c r="AJ146" s="100"/>
      <c r="AK146" s="100"/>
      <c r="AL146" s="100"/>
      <c r="AM146" s="100"/>
      <c r="AN146" s="100"/>
      <c r="AO146" s="100"/>
      <c r="AP146" s="100"/>
      <c r="AQ146" s="100"/>
      <c r="AR146" s="100"/>
      <c r="AS146" s="100"/>
      <c r="AT146" s="100"/>
      <c r="AU146" s="101"/>
      <c r="AV146" s="102" t="s">
        <v>232</v>
      </c>
      <c r="AW146" s="103"/>
      <c r="AX146" s="103"/>
      <c r="AY146" s="104"/>
      <c r="AZ146" s="105" t="s">
        <v>233</v>
      </c>
      <c r="BA146" s="103"/>
      <c r="BB146" s="103"/>
      <c r="BC146" s="103"/>
      <c r="BD146" s="103"/>
      <c r="BE146" s="104"/>
      <c r="BF146" s="105"/>
      <c r="BG146" s="103"/>
      <c r="BH146" s="103"/>
      <c r="BI146" s="103"/>
      <c r="BJ146" s="103"/>
      <c r="BK146" s="104"/>
      <c r="BL146" s="113"/>
      <c r="BM146" s="114"/>
      <c r="BN146" s="114"/>
      <c r="BO146" s="114"/>
      <c r="BP146" s="114"/>
      <c r="BQ146" s="114"/>
      <c r="BR146" s="114"/>
      <c r="BS146" s="114"/>
      <c r="BT146" s="115"/>
      <c r="BU146" s="113"/>
      <c r="BV146" s="114"/>
      <c r="BW146" s="114"/>
      <c r="BX146" s="114"/>
      <c r="BY146" s="114"/>
      <c r="BZ146" s="114"/>
      <c r="CA146" s="114"/>
      <c r="CB146" s="114"/>
      <c r="CC146" s="115"/>
      <c r="CD146" s="113"/>
      <c r="CE146" s="114"/>
      <c r="CF146" s="114"/>
      <c r="CG146" s="114"/>
      <c r="CH146" s="114"/>
      <c r="CI146" s="114"/>
      <c r="CJ146" s="114"/>
      <c r="CK146" s="114"/>
      <c r="CL146" s="115"/>
      <c r="CM146" s="109"/>
      <c r="CN146" s="110"/>
      <c r="CO146" s="110"/>
      <c r="CP146" s="110"/>
      <c r="CQ146" s="110"/>
      <c r="CR146" s="110"/>
      <c r="CS146" s="110"/>
      <c r="CT146" s="110"/>
      <c r="CU146" s="111"/>
    </row>
    <row r="147" spans="1:99" x14ac:dyDescent="0.2">
      <c r="A147" s="100" t="s">
        <v>234</v>
      </c>
      <c r="B147" s="100"/>
      <c r="C147" s="100"/>
      <c r="D147" s="100"/>
      <c r="E147" s="100"/>
      <c r="F147" s="100"/>
      <c r="G147" s="100"/>
      <c r="H147" s="100"/>
      <c r="I147" s="100"/>
      <c r="J147" s="100"/>
      <c r="K147" s="100"/>
      <c r="L147" s="100"/>
      <c r="M147" s="100"/>
      <c r="N147" s="100"/>
      <c r="O147" s="100"/>
      <c r="P147" s="100"/>
      <c r="Q147" s="100"/>
      <c r="R147" s="100"/>
      <c r="S147" s="100"/>
      <c r="T147" s="100"/>
      <c r="U147" s="100"/>
      <c r="V147" s="100"/>
      <c r="W147" s="100"/>
      <c r="X147" s="100"/>
      <c r="Y147" s="100"/>
      <c r="Z147" s="100"/>
      <c r="AA147" s="100"/>
      <c r="AB147" s="100"/>
      <c r="AC147" s="100"/>
      <c r="AD147" s="100"/>
      <c r="AE147" s="100"/>
      <c r="AF147" s="100"/>
      <c r="AG147" s="100"/>
      <c r="AH147" s="100"/>
      <c r="AI147" s="100"/>
      <c r="AJ147" s="100"/>
      <c r="AK147" s="100"/>
      <c r="AL147" s="100"/>
      <c r="AM147" s="100"/>
      <c r="AN147" s="100"/>
      <c r="AO147" s="100"/>
      <c r="AP147" s="100"/>
      <c r="AQ147" s="100"/>
      <c r="AR147" s="100"/>
      <c r="AS147" s="100"/>
      <c r="AT147" s="100"/>
      <c r="AU147" s="101"/>
      <c r="AV147" s="157"/>
      <c r="AW147" s="158"/>
      <c r="AX147" s="158"/>
      <c r="AY147" s="159"/>
      <c r="AZ147" s="160"/>
      <c r="BA147" s="158"/>
      <c r="BB147" s="158"/>
      <c r="BC147" s="158"/>
      <c r="BD147" s="158"/>
      <c r="BE147" s="159"/>
      <c r="BF147" s="160"/>
      <c r="BG147" s="158"/>
      <c r="BH147" s="158"/>
      <c r="BI147" s="158"/>
      <c r="BJ147" s="158"/>
      <c r="BK147" s="159"/>
      <c r="BL147" s="145"/>
      <c r="BM147" s="146"/>
      <c r="BN147" s="146"/>
      <c r="BO147" s="146"/>
      <c r="BP147" s="146"/>
      <c r="BQ147" s="146"/>
      <c r="BR147" s="146"/>
      <c r="BS147" s="146"/>
      <c r="BT147" s="147"/>
      <c r="BU147" s="145"/>
      <c r="BV147" s="146"/>
      <c r="BW147" s="146"/>
      <c r="BX147" s="146"/>
      <c r="BY147" s="146"/>
      <c r="BZ147" s="146"/>
      <c r="CA147" s="146"/>
      <c r="CB147" s="146"/>
      <c r="CC147" s="147"/>
      <c r="CD147" s="145"/>
      <c r="CE147" s="146"/>
      <c r="CF147" s="146"/>
      <c r="CG147" s="146"/>
      <c r="CH147" s="146"/>
      <c r="CI147" s="146"/>
      <c r="CJ147" s="146"/>
      <c r="CK147" s="146"/>
      <c r="CL147" s="147"/>
      <c r="CM147" s="168"/>
      <c r="CN147" s="169"/>
      <c r="CO147" s="169"/>
      <c r="CP147" s="169"/>
      <c r="CQ147" s="169"/>
      <c r="CR147" s="169"/>
      <c r="CS147" s="169"/>
      <c r="CT147" s="169"/>
      <c r="CU147" s="170"/>
    </row>
    <row r="148" spans="1:99" x14ac:dyDescent="0.2">
      <c r="A148" s="100" t="s">
        <v>235</v>
      </c>
      <c r="B148" s="100"/>
      <c r="C148" s="100"/>
      <c r="D148" s="100"/>
      <c r="E148" s="100"/>
      <c r="F148" s="100"/>
      <c r="G148" s="100"/>
      <c r="H148" s="100"/>
      <c r="I148" s="100"/>
      <c r="J148" s="100"/>
      <c r="K148" s="100"/>
      <c r="L148" s="100"/>
      <c r="M148" s="100"/>
      <c r="N148" s="100"/>
      <c r="O148" s="100"/>
      <c r="P148" s="100"/>
      <c r="Q148" s="100"/>
      <c r="R148" s="100"/>
      <c r="S148" s="100"/>
      <c r="T148" s="100"/>
      <c r="U148" s="100"/>
      <c r="V148" s="100"/>
      <c r="W148" s="100"/>
      <c r="X148" s="100"/>
      <c r="Y148" s="100"/>
      <c r="Z148" s="100"/>
      <c r="AA148" s="100"/>
      <c r="AB148" s="100"/>
      <c r="AC148" s="100"/>
      <c r="AD148" s="100"/>
      <c r="AE148" s="100"/>
      <c r="AF148" s="100"/>
      <c r="AG148" s="100"/>
      <c r="AH148" s="100"/>
      <c r="AI148" s="100"/>
      <c r="AJ148" s="100"/>
      <c r="AK148" s="100"/>
      <c r="AL148" s="100"/>
      <c r="AM148" s="100"/>
      <c r="AN148" s="100"/>
      <c r="AO148" s="100"/>
      <c r="AP148" s="100"/>
      <c r="AQ148" s="100"/>
      <c r="AR148" s="100"/>
      <c r="AS148" s="100"/>
      <c r="AT148" s="100"/>
      <c r="AU148" s="101"/>
      <c r="AV148" s="134"/>
      <c r="AW148" s="54"/>
      <c r="AX148" s="54"/>
      <c r="AY148" s="135"/>
      <c r="AZ148" s="136"/>
      <c r="BA148" s="54"/>
      <c r="BB148" s="54"/>
      <c r="BC148" s="54"/>
      <c r="BD148" s="54"/>
      <c r="BE148" s="135"/>
      <c r="BF148" s="136"/>
      <c r="BG148" s="54"/>
      <c r="BH148" s="54"/>
      <c r="BI148" s="54"/>
      <c r="BJ148" s="54"/>
      <c r="BK148" s="135"/>
      <c r="BL148" s="128"/>
      <c r="BM148" s="129"/>
      <c r="BN148" s="129"/>
      <c r="BO148" s="129"/>
      <c r="BP148" s="129"/>
      <c r="BQ148" s="129"/>
      <c r="BR148" s="129"/>
      <c r="BS148" s="129"/>
      <c r="BT148" s="130"/>
      <c r="BU148" s="128"/>
      <c r="BV148" s="129"/>
      <c r="BW148" s="129"/>
      <c r="BX148" s="129"/>
      <c r="BY148" s="129"/>
      <c r="BZ148" s="129"/>
      <c r="CA148" s="129"/>
      <c r="CB148" s="129"/>
      <c r="CC148" s="130"/>
      <c r="CD148" s="128"/>
      <c r="CE148" s="129"/>
      <c r="CF148" s="129"/>
      <c r="CG148" s="129"/>
      <c r="CH148" s="129"/>
      <c r="CI148" s="129"/>
      <c r="CJ148" s="129"/>
      <c r="CK148" s="129"/>
      <c r="CL148" s="130"/>
      <c r="CM148" s="131"/>
      <c r="CN148" s="132"/>
      <c r="CO148" s="132"/>
      <c r="CP148" s="132"/>
      <c r="CQ148" s="132"/>
      <c r="CR148" s="132"/>
      <c r="CS148" s="132"/>
      <c r="CT148" s="132"/>
      <c r="CU148" s="133"/>
    </row>
    <row r="149" spans="1:99" x14ac:dyDescent="0.2">
      <c r="A149" s="100" t="s">
        <v>236</v>
      </c>
      <c r="B149" s="100"/>
      <c r="C149" s="100"/>
      <c r="D149" s="100"/>
      <c r="E149" s="100"/>
      <c r="F149" s="100"/>
      <c r="G149" s="100"/>
      <c r="H149" s="100"/>
      <c r="I149" s="100"/>
      <c r="J149" s="100"/>
      <c r="K149" s="100"/>
      <c r="L149" s="100"/>
      <c r="M149" s="100"/>
      <c r="N149" s="100"/>
      <c r="O149" s="100"/>
      <c r="P149" s="100"/>
      <c r="Q149" s="100"/>
      <c r="R149" s="100"/>
      <c r="S149" s="100"/>
      <c r="T149" s="100"/>
      <c r="U149" s="100"/>
      <c r="V149" s="100"/>
      <c r="W149" s="100"/>
      <c r="X149" s="100"/>
      <c r="Y149" s="100"/>
      <c r="Z149" s="100"/>
      <c r="AA149" s="100"/>
      <c r="AB149" s="100"/>
      <c r="AC149" s="100"/>
      <c r="AD149" s="100"/>
      <c r="AE149" s="100"/>
      <c r="AF149" s="100"/>
      <c r="AG149" s="100"/>
      <c r="AH149" s="100"/>
      <c r="AI149" s="100"/>
      <c r="AJ149" s="100"/>
      <c r="AK149" s="100"/>
      <c r="AL149" s="100"/>
      <c r="AM149" s="100"/>
      <c r="AN149" s="100"/>
      <c r="AO149" s="100"/>
      <c r="AP149" s="100"/>
      <c r="AQ149" s="100"/>
      <c r="AR149" s="100"/>
      <c r="AS149" s="100"/>
      <c r="AT149" s="100"/>
      <c r="AU149" s="101"/>
      <c r="AV149" s="102" t="s">
        <v>237</v>
      </c>
      <c r="AW149" s="103"/>
      <c r="AX149" s="103"/>
      <c r="AY149" s="104"/>
      <c r="AZ149" s="105" t="s">
        <v>238</v>
      </c>
      <c r="BA149" s="103"/>
      <c r="BB149" s="103"/>
      <c r="BC149" s="103"/>
      <c r="BD149" s="103"/>
      <c r="BE149" s="104"/>
      <c r="BF149" s="105"/>
      <c r="BG149" s="103"/>
      <c r="BH149" s="103"/>
      <c r="BI149" s="103"/>
      <c r="BJ149" s="103"/>
      <c r="BK149" s="104"/>
      <c r="BL149" s="113"/>
      <c r="BM149" s="114"/>
      <c r="BN149" s="114"/>
      <c r="BO149" s="114"/>
      <c r="BP149" s="114"/>
      <c r="BQ149" s="114"/>
      <c r="BR149" s="114"/>
      <c r="BS149" s="114"/>
      <c r="BT149" s="115"/>
      <c r="BU149" s="113"/>
      <c r="BV149" s="114"/>
      <c r="BW149" s="114"/>
      <c r="BX149" s="114"/>
      <c r="BY149" s="114"/>
      <c r="BZ149" s="114"/>
      <c r="CA149" s="114"/>
      <c r="CB149" s="114"/>
      <c r="CC149" s="115"/>
      <c r="CD149" s="113"/>
      <c r="CE149" s="114"/>
      <c r="CF149" s="114"/>
      <c r="CG149" s="114"/>
      <c r="CH149" s="114"/>
      <c r="CI149" s="114"/>
      <c r="CJ149" s="114"/>
      <c r="CK149" s="114"/>
      <c r="CL149" s="115"/>
      <c r="CM149" s="109"/>
      <c r="CN149" s="110"/>
      <c r="CO149" s="110"/>
      <c r="CP149" s="110"/>
      <c r="CQ149" s="110"/>
      <c r="CR149" s="110"/>
      <c r="CS149" s="110"/>
      <c r="CT149" s="110"/>
      <c r="CU149" s="111"/>
    </row>
    <row r="150" spans="1:99" x14ac:dyDescent="0.2">
      <c r="A150" s="100" t="s">
        <v>239</v>
      </c>
      <c r="B150" s="100"/>
      <c r="C150" s="100"/>
      <c r="D150" s="100"/>
      <c r="E150" s="100"/>
      <c r="F150" s="100"/>
      <c r="G150" s="100"/>
      <c r="H150" s="100"/>
      <c r="I150" s="100"/>
      <c r="J150" s="100"/>
      <c r="K150" s="100"/>
      <c r="L150" s="100"/>
      <c r="M150" s="100"/>
      <c r="N150" s="100"/>
      <c r="O150" s="100"/>
      <c r="P150" s="100"/>
      <c r="Q150" s="100"/>
      <c r="R150" s="100"/>
      <c r="S150" s="100"/>
      <c r="T150" s="100"/>
      <c r="U150" s="100"/>
      <c r="V150" s="100"/>
      <c r="W150" s="100"/>
      <c r="X150" s="100"/>
      <c r="Y150" s="100"/>
      <c r="Z150" s="100"/>
      <c r="AA150" s="100"/>
      <c r="AB150" s="100"/>
      <c r="AC150" s="100"/>
      <c r="AD150" s="100"/>
      <c r="AE150" s="100"/>
      <c r="AF150" s="100"/>
      <c r="AG150" s="100"/>
      <c r="AH150" s="100"/>
      <c r="AI150" s="100"/>
      <c r="AJ150" s="100"/>
      <c r="AK150" s="100"/>
      <c r="AL150" s="100"/>
      <c r="AM150" s="100"/>
      <c r="AN150" s="100"/>
      <c r="AO150" s="100"/>
      <c r="AP150" s="100"/>
      <c r="AQ150" s="100"/>
      <c r="AR150" s="100"/>
      <c r="AS150" s="100"/>
      <c r="AT150" s="100"/>
      <c r="AU150" s="101"/>
      <c r="AV150" s="134"/>
      <c r="AW150" s="54"/>
      <c r="AX150" s="54"/>
      <c r="AY150" s="135"/>
      <c r="AZ150" s="136"/>
      <c r="BA150" s="54"/>
      <c r="BB150" s="54"/>
      <c r="BC150" s="54"/>
      <c r="BD150" s="54"/>
      <c r="BE150" s="135"/>
      <c r="BF150" s="136"/>
      <c r="BG150" s="54"/>
      <c r="BH150" s="54"/>
      <c r="BI150" s="54"/>
      <c r="BJ150" s="54"/>
      <c r="BK150" s="135"/>
      <c r="BL150" s="128"/>
      <c r="BM150" s="129"/>
      <c r="BN150" s="129"/>
      <c r="BO150" s="129"/>
      <c r="BP150" s="129"/>
      <c r="BQ150" s="129"/>
      <c r="BR150" s="129"/>
      <c r="BS150" s="129"/>
      <c r="BT150" s="130"/>
      <c r="BU150" s="128"/>
      <c r="BV150" s="129"/>
      <c r="BW150" s="129"/>
      <c r="BX150" s="129"/>
      <c r="BY150" s="129"/>
      <c r="BZ150" s="129"/>
      <c r="CA150" s="129"/>
      <c r="CB150" s="129"/>
      <c r="CC150" s="130"/>
      <c r="CD150" s="128"/>
      <c r="CE150" s="129"/>
      <c r="CF150" s="129"/>
      <c r="CG150" s="129"/>
      <c r="CH150" s="129"/>
      <c r="CI150" s="129"/>
      <c r="CJ150" s="129"/>
      <c r="CK150" s="129"/>
      <c r="CL150" s="130"/>
      <c r="CM150" s="131"/>
      <c r="CN150" s="132"/>
      <c r="CO150" s="132"/>
      <c r="CP150" s="132"/>
      <c r="CQ150" s="132"/>
      <c r="CR150" s="132"/>
      <c r="CS150" s="132"/>
      <c r="CT150" s="132"/>
      <c r="CU150" s="133"/>
    </row>
    <row r="151" spans="1:99" ht="13.5" customHeight="1" x14ac:dyDescent="0.2">
      <c r="A151" s="87" t="s">
        <v>240</v>
      </c>
      <c r="B151" s="87"/>
      <c r="C151" s="87"/>
      <c r="D151" s="87"/>
      <c r="E151" s="87"/>
      <c r="F151" s="87"/>
      <c r="G151" s="87"/>
      <c r="H151" s="87"/>
      <c r="I151" s="87"/>
      <c r="J151" s="87"/>
      <c r="K151" s="87"/>
      <c r="L151" s="87"/>
      <c r="M151" s="87"/>
      <c r="N151" s="87"/>
      <c r="O151" s="87"/>
      <c r="P151" s="87"/>
      <c r="Q151" s="87"/>
      <c r="R151" s="87"/>
      <c r="S151" s="87"/>
      <c r="T151" s="87"/>
      <c r="U151" s="87"/>
      <c r="V151" s="87"/>
      <c r="W151" s="87"/>
      <c r="X151" s="87"/>
      <c r="Y151" s="87"/>
      <c r="Z151" s="87"/>
      <c r="AA151" s="87"/>
      <c r="AB151" s="87"/>
      <c r="AC151" s="87"/>
      <c r="AD151" s="87"/>
      <c r="AE151" s="87"/>
      <c r="AF151" s="87"/>
      <c r="AG151" s="87"/>
      <c r="AH151" s="87"/>
      <c r="AI151" s="87"/>
      <c r="AJ151" s="87"/>
      <c r="AK151" s="87"/>
      <c r="AL151" s="87"/>
      <c r="AM151" s="87"/>
      <c r="AN151" s="87"/>
      <c r="AO151" s="87"/>
      <c r="AP151" s="87"/>
      <c r="AQ151" s="87"/>
      <c r="AR151" s="87"/>
      <c r="AS151" s="87"/>
      <c r="AT151" s="87"/>
      <c r="AU151" s="88"/>
      <c r="AV151" s="89" t="s">
        <v>241</v>
      </c>
      <c r="AW151" s="90"/>
      <c r="AX151" s="90"/>
      <c r="AY151" s="90"/>
      <c r="AZ151" s="90" t="s">
        <v>64</v>
      </c>
      <c r="BA151" s="90"/>
      <c r="BB151" s="90"/>
      <c r="BC151" s="90"/>
      <c r="BD151" s="90"/>
      <c r="BE151" s="90"/>
      <c r="BF151" s="43"/>
      <c r="BG151" s="43"/>
      <c r="BH151" s="43"/>
      <c r="BI151" s="43"/>
      <c r="BJ151" s="43"/>
      <c r="BK151" s="43"/>
      <c r="BL151" s="84"/>
      <c r="BM151" s="84"/>
      <c r="BN151" s="84"/>
      <c r="BO151" s="84"/>
      <c r="BP151" s="84"/>
      <c r="BQ151" s="84"/>
      <c r="BR151" s="84"/>
      <c r="BS151" s="84"/>
      <c r="BT151" s="84"/>
      <c r="BU151" s="84"/>
      <c r="BV151" s="84"/>
      <c r="BW151" s="84"/>
      <c r="BX151" s="84"/>
      <c r="BY151" s="84"/>
      <c r="BZ151" s="84"/>
      <c r="CA151" s="84"/>
      <c r="CB151" s="84"/>
      <c r="CC151" s="84"/>
      <c r="CD151" s="84"/>
      <c r="CE151" s="84"/>
      <c r="CF151" s="84"/>
      <c r="CG151" s="84"/>
      <c r="CH151" s="84"/>
      <c r="CI151" s="84"/>
      <c r="CJ151" s="84"/>
      <c r="CK151" s="84"/>
      <c r="CL151" s="84"/>
      <c r="CM151" s="161" t="s">
        <v>59</v>
      </c>
      <c r="CN151" s="161"/>
      <c r="CO151" s="161"/>
      <c r="CP151" s="161"/>
      <c r="CQ151" s="161"/>
      <c r="CR151" s="161"/>
      <c r="CS151" s="161"/>
      <c r="CT151" s="161"/>
      <c r="CU151" s="162"/>
    </row>
    <row r="152" spans="1:99" x14ac:dyDescent="0.2">
      <c r="A152" s="100" t="s">
        <v>65</v>
      </c>
      <c r="B152" s="100"/>
      <c r="C152" s="100"/>
      <c r="D152" s="100"/>
      <c r="E152" s="100"/>
      <c r="F152" s="100"/>
      <c r="G152" s="100"/>
      <c r="H152" s="100"/>
      <c r="I152" s="100"/>
      <c r="J152" s="100"/>
      <c r="K152" s="100"/>
      <c r="L152" s="100"/>
      <c r="M152" s="100"/>
      <c r="N152" s="100"/>
      <c r="O152" s="100"/>
      <c r="P152" s="100"/>
      <c r="Q152" s="100"/>
      <c r="R152" s="100"/>
      <c r="S152" s="100"/>
      <c r="T152" s="100"/>
      <c r="U152" s="100"/>
      <c r="V152" s="100"/>
      <c r="W152" s="100"/>
      <c r="X152" s="100"/>
      <c r="Y152" s="100"/>
      <c r="Z152" s="100"/>
      <c r="AA152" s="100"/>
      <c r="AB152" s="100"/>
      <c r="AC152" s="100"/>
      <c r="AD152" s="100"/>
      <c r="AE152" s="100"/>
      <c r="AF152" s="100"/>
      <c r="AG152" s="100"/>
      <c r="AH152" s="100"/>
      <c r="AI152" s="100"/>
      <c r="AJ152" s="100"/>
      <c r="AK152" s="100"/>
      <c r="AL152" s="100"/>
      <c r="AM152" s="100"/>
      <c r="AN152" s="100"/>
      <c r="AO152" s="100"/>
      <c r="AP152" s="100"/>
      <c r="AQ152" s="100"/>
      <c r="AR152" s="100"/>
      <c r="AS152" s="100"/>
      <c r="AT152" s="100"/>
      <c r="AU152" s="101"/>
      <c r="AV152" s="102" t="s">
        <v>242</v>
      </c>
      <c r="AW152" s="103"/>
      <c r="AX152" s="103"/>
      <c r="AY152" s="104"/>
      <c r="AZ152" s="105"/>
      <c r="BA152" s="103"/>
      <c r="BB152" s="103"/>
      <c r="BC152" s="103"/>
      <c r="BD152" s="103"/>
      <c r="BE152" s="104"/>
      <c r="BF152" s="105"/>
      <c r="BG152" s="103"/>
      <c r="BH152" s="103"/>
      <c r="BI152" s="103"/>
      <c r="BJ152" s="103"/>
      <c r="BK152" s="104"/>
      <c r="BL152" s="113"/>
      <c r="BM152" s="114"/>
      <c r="BN152" s="114"/>
      <c r="BO152" s="114"/>
      <c r="BP152" s="114"/>
      <c r="BQ152" s="114"/>
      <c r="BR152" s="114"/>
      <c r="BS152" s="114"/>
      <c r="BT152" s="115"/>
      <c r="BU152" s="113"/>
      <c r="BV152" s="114"/>
      <c r="BW152" s="114"/>
      <c r="BX152" s="114"/>
      <c r="BY152" s="114"/>
      <c r="BZ152" s="114"/>
      <c r="CA152" s="114"/>
      <c r="CB152" s="114"/>
      <c r="CC152" s="115"/>
      <c r="CD152" s="113"/>
      <c r="CE152" s="114"/>
      <c r="CF152" s="114"/>
      <c r="CG152" s="114"/>
      <c r="CH152" s="114"/>
      <c r="CI152" s="114"/>
      <c r="CJ152" s="114"/>
      <c r="CK152" s="114"/>
      <c r="CL152" s="115"/>
      <c r="CM152" s="148" t="s">
        <v>59</v>
      </c>
      <c r="CN152" s="149"/>
      <c r="CO152" s="149"/>
      <c r="CP152" s="149"/>
      <c r="CQ152" s="149"/>
      <c r="CR152" s="149"/>
      <c r="CS152" s="149"/>
      <c r="CT152" s="149"/>
      <c r="CU152" s="150"/>
    </row>
    <row r="153" spans="1:99" ht="15.75" x14ac:dyDescent="0.2">
      <c r="A153" s="100" t="s">
        <v>243</v>
      </c>
      <c r="B153" s="100"/>
      <c r="C153" s="100"/>
      <c r="D153" s="100"/>
      <c r="E153" s="100"/>
      <c r="F153" s="100"/>
      <c r="G153" s="100"/>
      <c r="H153" s="100"/>
      <c r="I153" s="100"/>
      <c r="J153" s="100"/>
      <c r="K153" s="100"/>
      <c r="L153" s="100"/>
      <c r="M153" s="100"/>
      <c r="N153" s="100"/>
      <c r="O153" s="100"/>
      <c r="P153" s="100"/>
      <c r="Q153" s="100"/>
      <c r="R153" s="100"/>
      <c r="S153" s="100"/>
      <c r="T153" s="100"/>
      <c r="U153" s="100"/>
      <c r="V153" s="100"/>
      <c r="W153" s="100"/>
      <c r="X153" s="100"/>
      <c r="Y153" s="100"/>
      <c r="Z153" s="100"/>
      <c r="AA153" s="100"/>
      <c r="AB153" s="100"/>
      <c r="AC153" s="100"/>
      <c r="AD153" s="100"/>
      <c r="AE153" s="100"/>
      <c r="AF153" s="100"/>
      <c r="AG153" s="100"/>
      <c r="AH153" s="100"/>
      <c r="AI153" s="100"/>
      <c r="AJ153" s="100"/>
      <c r="AK153" s="100"/>
      <c r="AL153" s="100"/>
      <c r="AM153" s="100"/>
      <c r="AN153" s="100"/>
      <c r="AO153" s="100"/>
      <c r="AP153" s="100"/>
      <c r="AQ153" s="100"/>
      <c r="AR153" s="100"/>
      <c r="AS153" s="100"/>
      <c r="AT153" s="100"/>
      <c r="AU153" s="101"/>
      <c r="AV153" s="134"/>
      <c r="AW153" s="54"/>
      <c r="AX153" s="54"/>
      <c r="AY153" s="135"/>
      <c r="AZ153" s="136"/>
      <c r="BA153" s="54"/>
      <c r="BB153" s="54"/>
      <c r="BC153" s="54"/>
      <c r="BD153" s="54"/>
      <c r="BE153" s="135"/>
      <c r="BF153" s="136"/>
      <c r="BG153" s="54"/>
      <c r="BH153" s="54"/>
      <c r="BI153" s="54"/>
      <c r="BJ153" s="54"/>
      <c r="BK153" s="135"/>
      <c r="BL153" s="128"/>
      <c r="BM153" s="129"/>
      <c r="BN153" s="129"/>
      <c r="BO153" s="129"/>
      <c r="BP153" s="129"/>
      <c r="BQ153" s="129"/>
      <c r="BR153" s="129"/>
      <c r="BS153" s="129"/>
      <c r="BT153" s="130"/>
      <c r="BU153" s="128"/>
      <c r="BV153" s="129"/>
      <c r="BW153" s="129"/>
      <c r="BX153" s="129"/>
      <c r="BY153" s="129"/>
      <c r="BZ153" s="129"/>
      <c r="CA153" s="129"/>
      <c r="CB153" s="129"/>
      <c r="CC153" s="130"/>
      <c r="CD153" s="128"/>
      <c r="CE153" s="129"/>
      <c r="CF153" s="129"/>
      <c r="CG153" s="129"/>
      <c r="CH153" s="129"/>
      <c r="CI153" s="129"/>
      <c r="CJ153" s="129"/>
      <c r="CK153" s="129"/>
      <c r="CL153" s="130"/>
      <c r="CM153" s="154"/>
      <c r="CN153" s="155"/>
      <c r="CO153" s="155"/>
      <c r="CP153" s="155"/>
      <c r="CQ153" s="155"/>
      <c r="CR153" s="155"/>
      <c r="CS153" s="155"/>
      <c r="CT153" s="155"/>
      <c r="CU153" s="156"/>
    </row>
    <row r="154" spans="1:99" ht="13.5" customHeight="1" x14ac:dyDescent="0.2">
      <c r="A154" s="100" t="s">
        <v>244</v>
      </c>
      <c r="B154" s="100"/>
      <c r="C154" s="100"/>
      <c r="D154" s="100"/>
      <c r="E154" s="100"/>
      <c r="F154" s="100"/>
      <c r="G154" s="100"/>
      <c r="H154" s="100"/>
      <c r="I154" s="100"/>
      <c r="J154" s="100"/>
      <c r="K154" s="100"/>
      <c r="L154" s="100"/>
      <c r="M154" s="100"/>
      <c r="N154" s="100"/>
      <c r="O154" s="100"/>
      <c r="P154" s="100"/>
      <c r="Q154" s="100"/>
      <c r="R154" s="100"/>
      <c r="S154" s="100"/>
      <c r="T154" s="100"/>
      <c r="U154" s="100"/>
      <c r="V154" s="100"/>
      <c r="W154" s="100"/>
      <c r="X154" s="100"/>
      <c r="Y154" s="100"/>
      <c r="Z154" s="100"/>
      <c r="AA154" s="100"/>
      <c r="AB154" s="100"/>
      <c r="AC154" s="100"/>
      <c r="AD154" s="100"/>
      <c r="AE154" s="100"/>
      <c r="AF154" s="100"/>
      <c r="AG154" s="100"/>
      <c r="AH154" s="100"/>
      <c r="AI154" s="100"/>
      <c r="AJ154" s="100"/>
      <c r="AK154" s="100"/>
      <c r="AL154" s="100"/>
      <c r="AM154" s="100"/>
      <c r="AN154" s="100"/>
      <c r="AO154" s="100"/>
      <c r="AP154" s="100"/>
      <c r="AQ154" s="100"/>
      <c r="AR154" s="100"/>
      <c r="AS154" s="100"/>
      <c r="AT154" s="100"/>
      <c r="AU154" s="101"/>
      <c r="AV154" s="42" t="s">
        <v>245</v>
      </c>
      <c r="AW154" s="43"/>
      <c r="AX154" s="43"/>
      <c r="AY154" s="43"/>
      <c r="AZ154" s="43"/>
      <c r="BA154" s="43"/>
      <c r="BB154" s="43"/>
      <c r="BC154" s="43"/>
      <c r="BD154" s="43"/>
      <c r="BE154" s="43"/>
      <c r="BF154" s="43"/>
      <c r="BG154" s="43"/>
      <c r="BH154" s="43"/>
      <c r="BI154" s="43"/>
      <c r="BJ154" s="43"/>
      <c r="BK154" s="43"/>
      <c r="BL154" s="84"/>
      <c r="BM154" s="84"/>
      <c r="BN154" s="84"/>
      <c r="BO154" s="84"/>
      <c r="BP154" s="84"/>
      <c r="BQ154" s="84"/>
      <c r="BR154" s="84"/>
      <c r="BS154" s="84"/>
      <c r="BT154" s="84"/>
      <c r="BU154" s="84"/>
      <c r="BV154" s="84"/>
      <c r="BW154" s="84"/>
      <c r="BX154" s="84"/>
      <c r="BY154" s="84"/>
      <c r="BZ154" s="84"/>
      <c r="CA154" s="84"/>
      <c r="CB154" s="84"/>
      <c r="CC154" s="84"/>
      <c r="CD154" s="84"/>
      <c r="CE154" s="84"/>
      <c r="CF154" s="84"/>
      <c r="CG154" s="84"/>
      <c r="CH154" s="84"/>
      <c r="CI154" s="84"/>
      <c r="CJ154" s="84"/>
      <c r="CK154" s="84"/>
      <c r="CL154" s="84"/>
      <c r="CM154" s="161" t="s">
        <v>59</v>
      </c>
      <c r="CN154" s="161"/>
      <c r="CO154" s="161"/>
      <c r="CP154" s="161"/>
      <c r="CQ154" s="161"/>
      <c r="CR154" s="161"/>
      <c r="CS154" s="161"/>
      <c r="CT154" s="161"/>
      <c r="CU154" s="162"/>
    </row>
    <row r="155" spans="1:99" ht="13.5" customHeight="1" x14ac:dyDescent="0.2">
      <c r="A155" s="100" t="s">
        <v>246</v>
      </c>
      <c r="B155" s="100"/>
      <c r="C155" s="100"/>
      <c r="D155" s="100"/>
      <c r="E155" s="100"/>
      <c r="F155" s="100"/>
      <c r="G155" s="100"/>
      <c r="H155" s="100"/>
      <c r="I155" s="100"/>
      <c r="J155" s="100"/>
      <c r="K155" s="100"/>
      <c r="L155" s="100"/>
      <c r="M155" s="100"/>
      <c r="N155" s="100"/>
      <c r="O155" s="100"/>
      <c r="P155" s="100"/>
      <c r="Q155" s="100"/>
      <c r="R155" s="100"/>
      <c r="S155" s="100"/>
      <c r="T155" s="100"/>
      <c r="U155" s="100"/>
      <c r="V155" s="100"/>
      <c r="W155" s="100"/>
      <c r="X155" s="100"/>
      <c r="Y155" s="100"/>
      <c r="Z155" s="100"/>
      <c r="AA155" s="100"/>
      <c r="AB155" s="100"/>
      <c r="AC155" s="100"/>
      <c r="AD155" s="100"/>
      <c r="AE155" s="100"/>
      <c r="AF155" s="100"/>
      <c r="AG155" s="100"/>
      <c r="AH155" s="100"/>
      <c r="AI155" s="100"/>
      <c r="AJ155" s="100"/>
      <c r="AK155" s="100"/>
      <c r="AL155" s="100"/>
      <c r="AM155" s="100"/>
      <c r="AN155" s="100"/>
      <c r="AO155" s="100"/>
      <c r="AP155" s="100"/>
      <c r="AQ155" s="100"/>
      <c r="AR155" s="100"/>
      <c r="AS155" s="100"/>
      <c r="AT155" s="100"/>
      <c r="AU155" s="101"/>
      <c r="AV155" s="42" t="s">
        <v>247</v>
      </c>
      <c r="AW155" s="43"/>
      <c r="AX155" s="43"/>
      <c r="AY155" s="43"/>
      <c r="AZ155" s="43"/>
      <c r="BA155" s="43"/>
      <c r="BB155" s="43"/>
      <c r="BC155" s="43"/>
      <c r="BD155" s="43"/>
      <c r="BE155" s="43"/>
      <c r="BF155" s="43"/>
      <c r="BG155" s="43"/>
      <c r="BH155" s="43"/>
      <c r="BI155" s="43"/>
      <c r="BJ155" s="43"/>
      <c r="BK155" s="43"/>
      <c r="BL155" s="84"/>
      <c r="BM155" s="84"/>
      <c r="BN155" s="84"/>
      <c r="BO155" s="84"/>
      <c r="BP155" s="84"/>
      <c r="BQ155" s="84"/>
      <c r="BR155" s="84"/>
      <c r="BS155" s="84"/>
      <c r="BT155" s="84"/>
      <c r="BU155" s="84"/>
      <c r="BV155" s="84"/>
      <c r="BW155" s="84"/>
      <c r="BX155" s="84"/>
      <c r="BY155" s="84"/>
      <c r="BZ155" s="84"/>
      <c r="CA155" s="84"/>
      <c r="CB155" s="84"/>
      <c r="CC155" s="84"/>
      <c r="CD155" s="84"/>
      <c r="CE155" s="84"/>
      <c r="CF155" s="84"/>
      <c r="CG155" s="84"/>
      <c r="CH155" s="84"/>
      <c r="CI155" s="84"/>
      <c r="CJ155" s="84"/>
      <c r="CK155" s="84"/>
      <c r="CL155" s="84"/>
      <c r="CM155" s="161" t="s">
        <v>59</v>
      </c>
      <c r="CN155" s="161"/>
      <c r="CO155" s="161"/>
      <c r="CP155" s="161"/>
      <c r="CQ155" s="161"/>
      <c r="CR155" s="161"/>
      <c r="CS155" s="161"/>
      <c r="CT155" s="161"/>
      <c r="CU155" s="162"/>
    </row>
    <row r="156" spans="1:99" ht="13.5" customHeight="1" x14ac:dyDescent="0.2">
      <c r="A156" s="87" t="s">
        <v>248</v>
      </c>
      <c r="B156" s="87"/>
      <c r="C156" s="87"/>
      <c r="D156" s="87"/>
      <c r="E156" s="87"/>
      <c r="F156" s="87"/>
      <c r="G156" s="87"/>
      <c r="H156" s="87"/>
      <c r="I156" s="87"/>
      <c r="J156" s="87"/>
      <c r="K156" s="87"/>
      <c r="L156" s="87"/>
      <c r="M156" s="87"/>
      <c r="N156" s="87"/>
      <c r="O156" s="87"/>
      <c r="P156" s="87"/>
      <c r="Q156" s="87"/>
      <c r="R156" s="87"/>
      <c r="S156" s="87"/>
      <c r="T156" s="87"/>
      <c r="U156" s="87"/>
      <c r="V156" s="87"/>
      <c r="W156" s="87"/>
      <c r="X156" s="87"/>
      <c r="Y156" s="87"/>
      <c r="Z156" s="87"/>
      <c r="AA156" s="87"/>
      <c r="AB156" s="87"/>
      <c r="AC156" s="87"/>
      <c r="AD156" s="87"/>
      <c r="AE156" s="87"/>
      <c r="AF156" s="87"/>
      <c r="AG156" s="87"/>
      <c r="AH156" s="87"/>
      <c r="AI156" s="87"/>
      <c r="AJ156" s="87"/>
      <c r="AK156" s="87"/>
      <c r="AL156" s="87"/>
      <c r="AM156" s="87"/>
      <c r="AN156" s="87"/>
      <c r="AO156" s="87"/>
      <c r="AP156" s="87"/>
      <c r="AQ156" s="87"/>
      <c r="AR156" s="87"/>
      <c r="AS156" s="87"/>
      <c r="AT156" s="87"/>
      <c r="AU156" s="88"/>
      <c r="AV156" s="89" t="s">
        <v>249</v>
      </c>
      <c r="AW156" s="90"/>
      <c r="AX156" s="90"/>
      <c r="AY156" s="90"/>
      <c r="AZ156" s="90" t="s">
        <v>59</v>
      </c>
      <c r="BA156" s="90"/>
      <c r="BB156" s="90"/>
      <c r="BC156" s="90"/>
      <c r="BD156" s="90"/>
      <c r="BE156" s="90"/>
      <c r="BF156" s="43"/>
      <c r="BG156" s="43"/>
      <c r="BH156" s="43"/>
      <c r="BI156" s="43"/>
      <c r="BJ156" s="43"/>
      <c r="BK156" s="43"/>
      <c r="BL156" s="84"/>
      <c r="BM156" s="84"/>
      <c r="BN156" s="84"/>
      <c r="BO156" s="84"/>
      <c r="BP156" s="84"/>
      <c r="BQ156" s="84"/>
      <c r="BR156" s="84"/>
      <c r="BS156" s="84"/>
      <c r="BT156" s="84"/>
      <c r="BU156" s="84"/>
      <c r="BV156" s="84"/>
      <c r="BW156" s="84"/>
      <c r="BX156" s="84"/>
      <c r="BY156" s="84"/>
      <c r="BZ156" s="84"/>
      <c r="CA156" s="84"/>
      <c r="CB156" s="84"/>
      <c r="CC156" s="84"/>
      <c r="CD156" s="84"/>
      <c r="CE156" s="84"/>
      <c r="CF156" s="84"/>
      <c r="CG156" s="84"/>
      <c r="CH156" s="84"/>
      <c r="CI156" s="84"/>
      <c r="CJ156" s="84"/>
      <c r="CK156" s="84"/>
      <c r="CL156" s="84"/>
      <c r="CM156" s="161" t="s">
        <v>59</v>
      </c>
      <c r="CN156" s="161"/>
      <c r="CO156" s="161"/>
      <c r="CP156" s="161"/>
      <c r="CQ156" s="161"/>
      <c r="CR156" s="161"/>
      <c r="CS156" s="161"/>
      <c r="CT156" s="161"/>
      <c r="CU156" s="162"/>
    </row>
    <row r="157" spans="1:99" x14ac:dyDescent="0.2">
      <c r="A157" s="100" t="s">
        <v>92</v>
      </c>
      <c r="B157" s="100"/>
      <c r="C157" s="100"/>
      <c r="D157" s="100"/>
      <c r="E157" s="100"/>
      <c r="F157" s="100"/>
      <c r="G157" s="100"/>
      <c r="H157" s="100"/>
      <c r="I157" s="100"/>
      <c r="J157" s="100"/>
      <c r="K157" s="100"/>
      <c r="L157" s="100"/>
      <c r="M157" s="100"/>
      <c r="N157" s="100"/>
      <c r="O157" s="100"/>
      <c r="P157" s="100"/>
      <c r="Q157" s="100"/>
      <c r="R157" s="100"/>
      <c r="S157" s="100"/>
      <c r="T157" s="100"/>
      <c r="U157" s="100"/>
      <c r="V157" s="100"/>
      <c r="W157" s="100"/>
      <c r="X157" s="100"/>
      <c r="Y157" s="100"/>
      <c r="Z157" s="100"/>
      <c r="AA157" s="100"/>
      <c r="AB157" s="100"/>
      <c r="AC157" s="100"/>
      <c r="AD157" s="100"/>
      <c r="AE157" s="100"/>
      <c r="AF157" s="100"/>
      <c r="AG157" s="100"/>
      <c r="AH157" s="100"/>
      <c r="AI157" s="100"/>
      <c r="AJ157" s="100"/>
      <c r="AK157" s="100"/>
      <c r="AL157" s="100"/>
      <c r="AM157" s="100"/>
      <c r="AN157" s="100"/>
      <c r="AO157" s="100"/>
      <c r="AP157" s="100"/>
      <c r="AQ157" s="100"/>
      <c r="AR157" s="100"/>
      <c r="AS157" s="100"/>
      <c r="AT157" s="100"/>
      <c r="AU157" s="101"/>
      <c r="AV157" s="102" t="s">
        <v>250</v>
      </c>
      <c r="AW157" s="103"/>
      <c r="AX157" s="103"/>
      <c r="AY157" s="104"/>
      <c r="AZ157" s="105" t="s">
        <v>251</v>
      </c>
      <c r="BA157" s="103"/>
      <c r="BB157" s="103"/>
      <c r="BC157" s="103"/>
      <c r="BD157" s="103"/>
      <c r="BE157" s="104"/>
      <c r="BF157" s="105"/>
      <c r="BG157" s="103"/>
      <c r="BH157" s="103"/>
      <c r="BI157" s="103"/>
      <c r="BJ157" s="103"/>
      <c r="BK157" s="104"/>
      <c r="BL157" s="113"/>
      <c r="BM157" s="114"/>
      <c r="BN157" s="114"/>
      <c r="BO157" s="114"/>
      <c r="BP157" s="114"/>
      <c r="BQ157" s="114"/>
      <c r="BR157" s="114"/>
      <c r="BS157" s="114"/>
      <c r="BT157" s="115"/>
      <c r="BU157" s="113"/>
      <c r="BV157" s="114"/>
      <c r="BW157" s="114"/>
      <c r="BX157" s="114"/>
      <c r="BY157" s="114"/>
      <c r="BZ157" s="114"/>
      <c r="CA157" s="114"/>
      <c r="CB157" s="114"/>
      <c r="CC157" s="115"/>
      <c r="CD157" s="113"/>
      <c r="CE157" s="114"/>
      <c r="CF157" s="114"/>
      <c r="CG157" s="114"/>
      <c r="CH157" s="114"/>
      <c r="CI157" s="114"/>
      <c r="CJ157" s="114"/>
      <c r="CK157" s="114"/>
      <c r="CL157" s="115"/>
      <c r="CM157" s="148" t="s">
        <v>59</v>
      </c>
      <c r="CN157" s="149"/>
      <c r="CO157" s="149"/>
      <c r="CP157" s="149"/>
      <c r="CQ157" s="149"/>
      <c r="CR157" s="149"/>
      <c r="CS157" s="149"/>
      <c r="CT157" s="149"/>
      <c r="CU157" s="150"/>
    </row>
    <row r="158" spans="1:99" x14ac:dyDescent="0.2">
      <c r="A158" s="100" t="s">
        <v>252</v>
      </c>
      <c r="B158" s="100"/>
      <c r="C158" s="100"/>
      <c r="D158" s="100"/>
      <c r="E158" s="100"/>
      <c r="F158" s="100"/>
      <c r="G158" s="100"/>
      <c r="H158" s="100"/>
      <c r="I158" s="100"/>
      <c r="J158" s="100"/>
      <c r="K158" s="100"/>
      <c r="L158" s="100"/>
      <c r="M158" s="100"/>
      <c r="N158" s="100"/>
      <c r="O158" s="100"/>
      <c r="P158" s="100"/>
      <c r="Q158" s="100"/>
      <c r="R158" s="100"/>
      <c r="S158" s="100"/>
      <c r="T158" s="100"/>
      <c r="U158" s="100"/>
      <c r="V158" s="100"/>
      <c r="W158" s="100"/>
      <c r="X158" s="100"/>
      <c r="Y158" s="100"/>
      <c r="Z158" s="100"/>
      <c r="AA158" s="100"/>
      <c r="AB158" s="100"/>
      <c r="AC158" s="100"/>
      <c r="AD158" s="100"/>
      <c r="AE158" s="100"/>
      <c r="AF158" s="100"/>
      <c r="AG158" s="100"/>
      <c r="AH158" s="100"/>
      <c r="AI158" s="100"/>
      <c r="AJ158" s="100"/>
      <c r="AK158" s="100"/>
      <c r="AL158" s="100"/>
      <c r="AM158" s="100"/>
      <c r="AN158" s="100"/>
      <c r="AO158" s="100"/>
      <c r="AP158" s="100"/>
      <c r="AQ158" s="100"/>
      <c r="AR158" s="100"/>
      <c r="AS158" s="100"/>
      <c r="AT158" s="100"/>
      <c r="AU158" s="101"/>
      <c r="AV158" s="134"/>
      <c r="AW158" s="54"/>
      <c r="AX158" s="54"/>
      <c r="AY158" s="135"/>
      <c r="AZ158" s="136"/>
      <c r="BA158" s="54"/>
      <c r="BB158" s="54"/>
      <c r="BC158" s="54"/>
      <c r="BD158" s="54"/>
      <c r="BE158" s="135"/>
      <c r="BF158" s="136"/>
      <c r="BG158" s="54"/>
      <c r="BH158" s="54"/>
      <c r="BI158" s="54"/>
      <c r="BJ158" s="54"/>
      <c r="BK158" s="135"/>
      <c r="BL158" s="128"/>
      <c r="BM158" s="129"/>
      <c r="BN158" s="129"/>
      <c r="BO158" s="129"/>
      <c r="BP158" s="129"/>
      <c r="BQ158" s="129"/>
      <c r="BR158" s="129"/>
      <c r="BS158" s="129"/>
      <c r="BT158" s="130"/>
      <c r="BU158" s="128"/>
      <c r="BV158" s="129"/>
      <c r="BW158" s="129"/>
      <c r="BX158" s="129"/>
      <c r="BY158" s="129"/>
      <c r="BZ158" s="129"/>
      <c r="CA158" s="129"/>
      <c r="CB158" s="129"/>
      <c r="CC158" s="130"/>
      <c r="CD158" s="128"/>
      <c r="CE158" s="129"/>
      <c r="CF158" s="129"/>
      <c r="CG158" s="129"/>
      <c r="CH158" s="129"/>
      <c r="CI158" s="129"/>
      <c r="CJ158" s="129"/>
      <c r="CK158" s="129"/>
      <c r="CL158" s="130"/>
      <c r="CM158" s="154"/>
      <c r="CN158" s="155"/>
      <c r="CO158" s="155"/>
      <c r="CP158" s="155"/>
      <c r="CQ158" s="155"/>
      <c r="CR158" s="155"/>
      <c r="CS158" s="155"/>
      <c r="CT158" s="155"/>
      <c r="CU158" s="156"/>
    </row>
    <row r="159" spans="1:99" ht="13.5" customHeight="1" thickBot="1" x14ac:dyDescent="0.25">
      <c r="A159" s="100"/>
      <c r="B159" s="100"/>
      <c r="C159" s="100"/>
      <c r="D159" s="100"/>
      <c r="E159" s="100"/>
      <c r="F159" s="100"/>
      <c r="G159" s="100"/>
      <c r="H159" s="100"/>
      <c r="I159" s="100"/>
      <c r="J159" s="100"/>
      <c r="K159" s="100"/>
      <c r="L159" s="100"/>
      <c r="M159" s="100"/>
      <c r="N159" s="100"/>
      <c r="O159" s="100"/>
      <c r="P159" s="100"/>
      <c r="Q159" s="100"/>
      <c r="R159" s="100"/>
      <c r="S159" s="100"/>
      <c r="T159" s="100"/>
      <c r="U159" s="100"/>
      <c r="V159" s="100"/>
      <c r="W159" s="100"/>
      <c r="X159" s="100"/>
      <c r="Y159" s="100"/>
      <c r="Z159" s="100"/>
      <c r="AA159" s="100"/>
      <c r="AB159" s="100"/>
      <c r="AC159" s="100"/>
      <c r="AD159" s="100"/>
      <c r="AE159" s="100"/>
      <c r="AF159" s="100"/>
      <c r="AG159" s="100"/>
      <c r="AH159" s="100"/>
      <c r="AI159" s="100"/>
      <c r="AJ159" s="100"/>
      <c r="AK159" s="100"/>
      <c r="AL159" s="100"/>
      <c r="AM159" s="100"/>
      <c r="AN159" s="100"/>
      <c r="AO159" s="100"/>
      <c r="AP159" s="100"/>
      <c r="AQ159" s="100"/>
      <c r="AR159" s="100"/>
      <c r="AS159" s="100"/>
      <c r="AT159" s="100"/>
      <c r="AU159" s="101"/>
      <c r="AV159" s="73"/>
      <c r="AW159" s="74"/>
      <c r="AX159" s="74"/>
      <c r="AY159" s="74"/>
      <c r="AZ159" s="74"/>
      <c r="BA159" s="74"/>
      <c r="BB159" s="74"/>
      <c r="BC159" s="74"/>
      <c r="BD159" s="74"/>
      <c r="BE159" s="74"/>
      <c r="BF159" s="74"/>
      <c r="BG159" s="74"/>
      <c r="BH159" s="74"/>
      <c r="BI159" s="74"/>
      <c r="BJ159" s="74"/>
      <c r="BK159" s="74"/>
      <c r="BL159" s="171"/>
      <c r="BM159" s="171"/>
      <c r="BN159" s="171"/>
      <c r="BO159" s="171"/>
      <c r="BP159" s="171"/>
      <c r="BQ159" s="171"/>
      <c r="BR159" s="171"/>
      <c r="BS159" s="171"/>
      <c r="BT159" s="171"/>
      <c r="BU159" s="171"/>
      <c r="BV159" s="171"/>
      <c r="BW159" s="171"/>
      <c r="BX159" s="171"/>
      <c r="BY159" s="171"/>
      <c r="BZ159" s="171"/>
      <c r="CA159" s="171"/>
      <c r="CB159" s="171"/>
      <c r="CC159" s="171"/>
      <c r="CD159" s="171"/>
      <c r="CE159" s="171"/>
      <c r="CF159" s="171"/>
      <c r="CG159" s="171"/>
      <c r="CH159" s="171"/>
      <c r="CI159" s="171"/>
      <c r="CJ159" s="171"/>
      <c r="CK159" s="171"/>
      <c r="CL159" s="171"/>
      <c r="CM159" s="172"/>
      <c r="CN159" s="173"/>
      <c r="CO159" s="173"/>
      <c r="CP159" s="173"/>
      <c r="CQ159" s="173"/>
      <c r="CR159" s="173"/>
      <c r="CS159" s="173"/>
      <c r="CT159" s="173"/>
      <c r="CU159" s="174"/>
    </row>
    <row r="160" spans="1:99" s="4" customFormat="1" ht="11.25" customHeight="1" x14ac:dyDescent="0.2">
      <c r="A160" s="21"/>
      <c r="B160" s="21"/>
      <c r="C160" s="21"/>
      <c r="D160" s="21"/>
      <c r="E160" s="21"/>
      <c r="F160" s="21"/>
      <c r="G160" s="21"/>
      <c r="H160" s="21"/>
      <c r="I160" s="21"/>
      <c r="J160" s="21"/>
      <c r="K160" s="21"/>
      <c r="L160" s="21"/>
      <c r="M160" s="21"/>
      <c r="N160" s="21"/>
      <c r="O160" s="21"/>
      <c r="P160" s="21"/>
      <c r="Q160" s="21"/>
      <c r="R160" s="21"/>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row>
    <row r="161" spans="1:99" s="23" customFormat="1" ht="12" customHeight="1" x14ac:dyDescent="0.25">
      <c r="A161" s="22" t="s">
        <v>253</v>
      </c>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row>
    <row r="162" spans="1:99" s="23" customFormat="1" ht="12" customHeight="1" x14ac:dyDescent="0.25">
      <c r="A162" s="22" t="s">
        <v>254</v>
      </c>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row>
    <row r="163" spans="1:99" s="23" customFormat="1" ht="12" customHeight="1" x14ac:dyDescent="0.25">
      <c r="A163" s="22" t="s">
        <v>255</v>
      </c>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row>
    <row r="164" spans="1:99" s="23" customFormat="1" ht="12" customHeight="1" x14ac:dyDescent="0.25">
      <c r="A164" s="3" t="s">
        <v>256</v>
      </c>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row>
    <row r="165" spans="1:99" s="23" customFormat="1" ht="12" customHeight="1" x14ac:dyDescent="0.25">
      <c r="A165" s="3" t="s">
        <v>257</v>
      </c>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row>
    <row r="166" spans="1:99" s="23" customFormat="1" ht="12" customHeight="1" x14ac:dyDescent="0.25">
      <c r="A166" s="3" t="s">
        <v>258</v>
      </c>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row>
    <row r="167" spans="1:99" s="23" customFormat="1" ht="11.25" customHeight="1" x14ac:dyDescent="0.25">
      <c r="A167" s="175" t="s">
        <v>259</v>
      </c>
      <c r="B167" s="176"/>
      <c r="C167" s="176"/>
      <c r="D167" s="176"/>
      <c r="E167" s="176"/>
      <c r="F167" s="176"/>
      <c r="G167" s="176"/>
      <c r="H167" s="176"/>
      <c r="I167" s="176"/>
      <c r="J167" s="176"/>
      <c r="K167" s="176"/>
      <c r="L167" s="176"/>
      <c r="M167" s="176"/>
      <c r="N167" s="176"/>
      <c r="O167" s="176"/>
      <c r="P167" s="176"/>
      <c r="Q167" s="176"/>
      <c r="R167" s="176"/>
      <c r="S167" s="176"/>
      <c r="T167" s="176"/>
      <c r="U167" s="176"/>
      <c r="V167" s="176"/>
      <c r="W167" s="176"/>
      <c r="X167" s="176"/>
      <c r="Y167" s="176"/>
      <c r="Z167" s="176"/>
      <c r="AA167" s="176"/>
      <c r="AB167" s="176"/>
      <c r="AC167" s="176"/>
      <c r="AD167" s="176"/>
      <c r="AE167" s="176"/>
      <c r="AF167" s="176"/>
      <c r="AG167" s="176"/>
      <c r="AH167" s="176"/>
      <c r="AI167" s="176"/>
      <c r="AJ167" s="176"/>
      <c r="AK167" s="176"/>
      <c r="AL167" s="176"/>
      <c r="AM167" s="176"/>
      <c r="AN167" s="176"/>
      <c r="AO167" s="176"/>
      <c r="AP167" s="176"/>
      <c r="AQ167" s="176"/>
      <c r="AR167" s="176"/>
      <c r="AS167" s="176"/>
      <c r="AT167" s="176"/>
      <c r="AU167" s="176"/>
      <c r="AV167" s="176"/>
      <c r="AW167" s="176"/>
      <c r="AX167" s="176"/>
      <c r="AY167" s="176"/>
      <c r="AZ167" s="176"/>
      <c r="BA167" s="176"/>
      <c r="BB167" s="176"/>
      <c r="BC167" s="176"/>
      <c r="BD167" s="176"/>
      <c r="BE167" s="176"/>
      <c r="BF167" s="176"/>
      <c r="BG167" s="176"/>
      <c r="BH167" s="176"/>
      <c r="BI167" s="176"/>
      <c r="BJ167" s="176"/>
      <c r="BK167" s="176"/>
      <c r="BL167" s="176"/>
      <c r="BM167" s="176"/>
      <c r="BN167" s="176"/>
      <c r="BO167" s="176"/>
      <c r="BP167" s="176"/>
      <c r="BQ167" s="176"/>
      <c r="BR167" s="176"/>
      <c r="BS167" s="176"/>
      <c r="BT167" s="176"/>
      <c r="BU167" s="176"/>
      <c r="BV167" s="176"/>
      <c r="BW167" s="176"/>
      <c r="BX167" s="176"/>
      <c r="BY167" s="176"/>
      <c r="BZ167" s="176"/>
      <c r="CA167" s="176"/>
      <c r="CB167" s="176"/>
      <c r="CC167" s="176"/>
      <c r="CD167" s="176"/>
      <c r="CE167" s="176"/>
      <c r="CF167" s="176"/>
      <c r="CG167" s="176"/>
      <c r="CH167" s="176"/>
      <c r="CI167" s="176"/>
      <c r="CJ167" s="176"/>
      <c r="CK167" s="176"/>
      <c r="CL167" s="176"/>
      <c r="CM167" s="176"/>
      <c r="CN167" s="176"/>
      <c r="CO167" s="176"/>
      <c r="CP167" s="176"/>
      <c r="CQ167" s="176"/>
      <c r="CR167" s="176"/>
      <c r="CS167" s="176"/>
      <c r="CT167" s="176"/>
      <c r="CU167" s="176"/>
    </row>
    <row r="168" spans="1:99" s="23" customFormat="1" ht="11.25" x14ac:dyDescent="0.25">
      <c r="A168" s="176"/>
      <c r="B168" s="176"/>
      <c r="C168" s="176"/>
      <c r="D168" s="176"/>
      <c r="E168" s="176"/>
      <c r="F168" s="176"/>
      <c r="G168" s="176"/>
      <c r="H168" s="176"/>
      <c r="I168" s="176"/>
      <c r="J168" s="176"/>
      <c r="K168" s="176"/>
      <c r="L168" s="176"/>
      <c r="M168" s="176"/>
      <c r="N168" s="176"/>
      <c r="O168" s="176"/>
      <c r="P168" s="176"/>
      <c r="Q168" s="176"/>
      <c r="R168" s="176"/>
      <c r="S168" s="176"/>
      <c r="T168" s="176"/>
      <c r="U168" s="176"/>
      <c r="V168" s="176"/>
      <c r="W168" s="176"/>
      <c r="X168" s="176"/>
      <c r="Y168" s="176"/>
      <c r="Z168" s="176"/>
      <c r="AA168" s="176"/>
      <c r="AB168" s="176"/>
      <c r="AC168" s="176"/>
      <c r="AD168" s="176"/>
      <c r="AE168" s="176"/>
      <c r="AF168" s="176"/>
      <c r="AG168" s="176"/>
      <c r="AH168" s="176"/>
      <c r="AI168" s="176"/>
      <c r="AJ168" s="176"/>
      <c r="AK168" s="176"/>
      <c r="AL168" s="176"/>
      <c r="AM168" s="176"/>
      <c r="AN168" s="176"/>
      <c r="AO168" s="176"/>
      <c r="AP168" s="176"/>
      <c r="AQ168" s="176"/>
      <c r="AR168" s="176"/>
      <c r="AS168" s="176"/>
      <c r="AT168" s="176"/>
      <c r="AU168" s="176"/>
      <c r="AV168" s="176"/>
      <c r="AW168" s="176"/>
      <c r="AX168" s="176"/>
      <c r="AY168" s="176"/>
      <c r="AZ168" s="176"/>
      <c r="BA168" s="176"/>
      <c r="BB168" s="176"/>
      <c r="BC168" s="176"/>
      <c r="BD168" s="176"/>
      <c r="BE168" s="176"/>
      <c r="BF168" s="176"/>
      <c r="BG168" s="176"/>
      <c r="BH168" s="176"/>
      <c r="BI168" s="176"/>
      <c r="BJ168" s="176"/>
      <c r="BK168" s="176"/>
      <c r="BL168" s="176"/>
      <c r="BM168" s="176"/>
      <c r="BN168" s="176"/>
      <c r="BO168" s="176"/>
      <c r="BP168" s="176"/>
      <c r="BQ168" s="176"/>
      <c r="BR168" s="176"/>
      <c r="BS168" s="176"/>
      <c r="BT168" s="176"/>
      <c r="BU168" s="176"/>
      <c r="BV168" s="176"/>
      <c r="BW168" s="176"/>
      <c r="BX168" s="176"/>
      <c r="BY168" s="176"/>
      <c r="BZ168" s="176"/>
      <c r="CA168" s="176"/>
      <c r="CB168" s="176"/>
      <c r="CC168" s="176"/>
      <c r="CD168" s="176"/>
      <c r="CE168" s="176"/>
      <c r="CF168" s="176"/>
      <c r="CG168" s="176"/>
      <c r="CH168" s="176"/>
      <c r="CI168" s="176"/>
      <c r="CJ168" s="176"/>
      <c r="CK168" s="176"/>
      <c r="CL168" s="176"/>
      <c r="CM168" s="176"/>
      <c r="CN168" s="176"/>
      <c r="CO168" s="176"/>
      <c r="CP168" s="176"/>
      <c r="CQ168" s="176"/>
      <c r="CR168" s="176"/>
      <c r="CS168" s="176"/>
      <c r="CT168" s="176"/>
      <c r="CU168" s="176"/>
    </row>
    <row r="169" spans="1:99" s="23" customFormat="1" ht="12" customHeight="1" x14ac:dyDescent="0.25">
      <c r="A169" s="3" t="s">
        <v>260</v>
      </c>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row>
    <row r="170" spans="1:99" s="23" customFormat="1" ht="11.25" customHeight="1" x14ac:dyDescent="0.25">
      <c r="A170" s="177" t="s">
        <v>261</v>
      </c>
      <c r="B170" s="176"/>
      <c r="C170" s="176"/>
      <c r="D170" s="176"/>
      <c r="E170" s="176"/>
      <c r="F170" s="176"/>
      <c r="G170" s="176"/>
      <c r="H170" s="176"/>
      <c r="I170" s="176"/>
      <c r="J170" s="176"/>
      <c r="K170" s="176"/>
      <c r="L170" s="176"/>
      <c r="M170" s="176"/>
      <c r="N170" s="176"/>
      <c r="O170" s="176"/>
      <c r="P170" s="176"/>
      <c r="Q170" s="176"/>
      <c r="R170" s="176"/>
      <c r="S170" s="176"/>
      <c r="T170" s="176"/>
      <c r="U170" s="176"/>
      <c r="V170" s="176"/>
      <c r="W170" s="176"/>
      <c r="X170" s="176"/>
      <c r="Y170" s="176"/>
      <c r="Z170" s="176"/>
      <c r="AA170" s="176"/>
      <c r="AB170" s="176"/>
      <c r="AC170" s="176"/>
      <c r="AD170" s="176"/>
      <c r="AE170" s="176"/>
      <c r="AF170" s="176"/>
      <c r="AG170" s="176"/>
      <c r="AH170" s="176"/>
      <c r="AI170" s="176"/>
      <c r="AJ170" s="176"/>
      <c r="AK170" s="176"/>
      <c r="AL170" s="176"/>
      <c r="AM170" s="176"/>
      <c r="AN170" s="176"/>
      <c r="AO170" s="176"/>
      <c r="AP170" s="176"/>
      <c r="AQ170" s="176"/>
      <c r="AR170" s="176"/>
      <c r="AS170" s="176"/>
      <c r="AT170" s="176"/>
      <c r="AU170" s="176"/>
      <c r="AV170" s="176"/>
      <c r="AW170" s="176"/>
      <c r="AX170" s="176"/>
      <c r="AY170" s="176"/>
      <c r="AZ170" s="176"/>
      <c r="BA170" s="176"/>
      <c r="BB170" s="176"/>
      <c r="BC170" s="176"/>
      <c r="BD170" s="176"/>
      <c r="BE170" s="176"/>
      <c r="BF170" s="176"/>
      <c r="BG170" s="176"/>
      <c r="BH170" s="176"/>
      <c r="BI170" s="176"/>
      <c r="BJ170" s="176"/>
      <c r="BK170" s="176"/>
      <c r="BL170" s="176"/>
      <c r="BM170" s="176"/>
      <c r="BN170" s="176"/>
      <c r="BO170" s="176"/>
      <c r="BP170" s="176"/>
      <c r="BQ170" s="176"/>
      <c r="BR170" s="176"/>
      <c r="BS170" s="176"/>
      <c r="BT170" s="176"/>
      <c r="BU170" s="176"/>
      <c r="BV170" s="176"/>
      <c r="BW170" s="176"/>
      <c r="BX170" s="176"/>
      <c r="BY170" s="176"/>
      <c r="BZ170" s="176"/>
      <c r="CA170" s="176"/>
      <c r="CB170" s="176"/>
      <c r="CC170" s="176"/>
      <c r="CD170" s="176"/>
      <c r="CE170" s="176"/>
      <c r="CF170" s="176"/>
      <c r="CG170" s="176"/>
      <c r="CH170" s="176"/>
      <c r="CI170" s="176"/>
      <c r="CJ170" s="176"/>
      <c r="CK170" s="176"/>
      <c r="CL170" s="176"/>
      <c r="CM170" s="176"/>
      <c r="CN170" s="176"/>
      <c r="CO170" s="176"/>
      <c r="CP170" s="176"/>
      <c r="CQ170" s="176"/>
      <c r="CR170" s="176"/>
      <c r="CS170" s="176"/>
      <c r="CT170" s="176"/>
      <c r="CU170" s="176"/>
    </row>
    <row r="171" spans="1:99" s="23" customFormat="1" ht="11.25" customHeight="1" x14ac:dyDescent="0.25">
      <c r="A171" s="175"/>
      <c r="B171" s="176"/>
      <c r="C171" s="176"/>
      <c r="D171" s="176"/>
      <c r="E171" s="176"/>
      <c r="F171" s="176"/>
      <c r="G171" s="176"/>
      <c r="H171" s="176"/>
      <c r="I171" s="176"/>
      <c r="J171" s="176"/>
      <c r="K171" s="176"/>
      <c r="L171" s="176"/>
      <c r="M171" s="176"/>
      <c r="N171" s="176"/>
      <c r="O171" s="176"/>
      <c r="P171" s="176"/>
      <c r="Q171" s="176"/>
      <c r="R171" s="176"/>
      <c r="S171" s="176"/>
      <c r="T171" s="176"/>
      <c r="U171" s="176"/>
      <c r="V171" s="176"/>
      <c r="W171" s="176"/>
      <c r="X171" s="176"/>
      <c r="Y171" s="176"/>
      <c r="Z171" s="176"/>
      <c r="AA171" s="176"/>
      <c r="AB171" s="176"/>
      <c r="AC171" s="176"/>
      <c r="AD171" s="176"/>
      <c r="AE171" s="176"/>
      <c r="AF171" s="176"/>
      <c r="AG171" s="176"/>
      <c r="AH171" s="176"/>
      <c r="AI171" s="176"/>
      <c r="AJ171" s="176"/>
      <c r="AK171" s="176"/>
      <c r="AL171" s="176"/>
      <c r="AM171" s="176"/>
      <c r="AN171" s="176"/>
      <c r="AO171" s="176"/>
      <c r="AP171" s="176"/>
      <c r="AQ171" s="176"/>
      <c r="AR171" s="176"/>
      <c r="AS171" s="176"/>
      <c r="AT171" s="176"/>
      <c r="AU171" s="176"/>
      <c r="AV171" s="176"/>
      <c r="AW171" s="176"/>
      <c r="AX171" s="176"/>
      <c r="AY171" s="176"/>
      <c r="AZ171" s="176"/>
      <c r="BA171" s="176"/>
      <c r="BB171" s="176"/>
      <c r="BC171" s="176"/>
      <c r="BD171" s="176"/>
      <c r="BE171" s="176"/>
      <c r="BF171" s="176"/>
      <c r="BG171" s="176"/>
      <c r="BH171" s="176"/>
      <c r="BI171" s="176"/>
      <c r="BJ171" s="176"/>
      <c r="BK171" s="176"/>
      <c r="BL171" s="176"/>
      <c r="BM171" s="176"/>
      <c r="BN171" s="176"/>
      <c r="BO171" s="176"/>
      <c r="BP171" s="176"/>
      <c r="BQ171" s="176"/>
      <c r="BR171" s="176"/>
      <c r="BS171" s="176"/>
      <c r="BT171" s="176"/>
      <c r="BU171" s="176"/>
      <c r="BV171" s="176"/>
      <c r="BW171" s="176"/>
      <c r="BX171" s="176"/>
      <c r="BY171" s="176"/>
      <c r="BZ171" s="176"/>
      <c r="CA171" s="176"/>
      <c r="CB171" s="176"/>
      <c r="CC171" s="176"/>
      <c r="CD171" s="176"/>
      <c r="CE171" s="176"/>
      <c r="CF171" s="176"/>
      <c r="CG171" s="176"/>
      <c r="CH171" s="176"/>
      <c r="CI171" s="176"/>
      <c r="CJ171" s="176"/>
      <c r="CK171" s="176"/>
      <c r="CL171" s="176"/>
      <c r="CM171" s="176"/>
      <c r="CN171" s="176"/>
      <c r="CO171" s="176"/>
      <c r="CP171" s="176"/>
      <c r="CQ171" s="176"/>
      <c r="CR171" s="176"/>
      <c r="CS171" s="176"/>
      <c r="CT171" s="176"/>
      <c r="CU171" s="176"/>
    </row>
    <row r="172" spans="1:99" s="23" customFormat="1" ht="11.25" customHeight="1" x14ac:dyDescent="0.25">
      <c r="A172" s="176"/>
      <c r="B172" s="176"/>
      <c r="C172" s="176"/>
      <c r="D172" s="176"/>
      <c r="E172" s="176"/>
      <c r="F172" s="176"/>
      <c r="G172" s="176"/>
      <c r="H172" s="176"/>
      <c r="I172" s="176"/>
      <c r="J172" s="176"/>
      <c r="K172" s="176"/>
      <c r="L172" s="176"/>
      <c r="M172" s="176"/>
      <c r="N172" s="176"/>
      <c r="O172" s="176"/>
      <c r="P172" s="176"/>
      <c r="Q172" s="176"/>
      <c r="R172" s="176"/>
      <c r="S172" s="176"/>
      <c r="T172" s="176"/>
      <c r="U172" s="176"/>
      <c r="V172" s="176"/>
      <c r="W172" s="176"/>
      <c r="X172" s="176"/>
      <c r="Y172" s="176"/>
      <c r="Z172" s="176"/>
      <c r="AA172" s="176"/>
      <c r="AB172" s="176"/>
      <c r="AC172" s="176"/>
      <c r="AD172" s="176"/>
      <c r="AE172" s="176"/>
      <c r="AF172" s="176"/>
      <c r="AG172" s="176"/>
      <c r="AH172" s="176"/>
      <c r="AI172" s="176"/>
      <c r="AJ172" s="176"/>
      <c r="AK172" s="176"/>
      <c r="AL172" s="176"/>
      <c r="AM172" s="176"/>
      <c r="AN172" s="176"/>
      <c r="AO172" s="176"/>
      <c r="AP172" s="176"/>
      <c r="AQ172" s="176"/>
      <c r="AR172" s="176"/>
      <c r="AS172" s="176"/>
      <c r="AT172" s="176"/>
      <c r="AU172" s="176"/>
      <c r="AV172" s="176"/>
      <c r="AW172" s="176"/>
      <c r="AX172" s="176"/>
      <c r="AY172" s="176"/>
      <c r="AZ172" s="176"/>
      <c r="BA172" s="176"/>
      <c r="BB172" s="176"/>
      <c r="BC172" s="176"/>
      <c r="BD172" s="176"/>
      <c r="BE172" s="176"/>
      <c r="BF172" s="176"/>
      <c r="BG172" s="176"/>
      <c r="BH172" s="176"/>
      <c r="BI172" s="176"/>
      <c r="BJ172" s="176"/>
      <c r="BK172" s="176"/>
      <c r="BL172" s="176"/>
      <c r="BM172" s="176"/>
      <c r="BN172" s="176"/>
      <c r="BO172" s="176"/>
      <c r="BP172" s="176"/>
      <c r="BQ172" s="176"/>
      <c r="BR172" s="176"/>
      <c r="BS172" s="176"/>
      <c r="BT172" s="176"/>
      <c r="BU172" s="176"/>
      <c r="BV172" s="176"/>
      <c r="BW172" s="176"/>
      <c r="BX172" s="176"/>
      <c r="BY172" s="176"/>
      <c r="BZ172" s="176"/>
      <c r="CA172" s="176"/>
      <c r="CB172" s="176"/>
      <c r="CC172" s="176"/>
      <c r="CD172" s="176"/>
      <c r="CE172" s="176"/>
      <c r="CF172" s="176"/>
      <c r="CG172" s="176"/>
      <c r="CH172" s="176"/>
      <c r="CI172" s="176"/>
      <c r="CJ172" s="176"/>
      <c r="CK172" s="176"/>
      <c r="CL172" s="176"/>
      <c r="CM172" s="176"/>
      <c r="CN172" s="176"/>
      <c r="CO172" s="176"/>
      <c r="CP172" s="176"/>
      <c r="CQ172" s="176"/>
      <c r="CR172" s="176"/>
      <c r="CS172" s="176"/>
      <c r="CT172" s="176"/>
      <c r="CU172" s="176"/>
    </row>
    <row r="173" spans="1:99" s="23" customFormat="1" ht="11.25" customHeight="1" x14ac:dyDescent="0.25">
      <c r="A173" s="177" t="s">
        <v>262</v>
      </c>
      <c r="B173" s="178"/>
      <c r="C173" s="178"/>
      <c r="D173" s="178"/>
      <c r="E173" s="178"/>
      <c r="F173" s="178"/>
      <c r="G173" s="178"/>
      <c r="H173" s="178"/>
      <c r="I173" s="178"/>
      <c r="J173" s="178"/>
      <c r="K173" s="178"/>
      <c r="L173" s="178"/>
      <c r="M173" s="178"/>
      <c r="N173" s="178"/>
      <c r="O173" s="178"/>
      <c r="P173" s="178"/>
      <c r="Q173" s="178"/>
      <c r="R173" s="178"/>
      <c r="S173" s="178"/>
      <c r="T173" s="178"/>
      <c r="U173" s="178"/>
      <c r="V173" s="178"/>
      <c r="W173" s="178"/>
      <c r="X173" s="178"/>
      <c r="Y173" s="178"/>
      <c r="Z173" s="178"/>
      <c r="AA173" s="178"/>
      <c r="AB173" s="178"/>
      <c r="AC173" s="178"/>
      <c r="AD173" s="178"/>
      <c r="AE173" s="178"/>
      <c r="AF173" s="178"/>
      <c r="AG173" s="178"/>
      <c r="AH173" s="178"/>
      <c r="AI173" s="178"/>
      <c r="AJ173" s="178"/>
      <c r="AK173" s="178"/>
      <c r="AL173" s="178"/>
      <c r="AM173" s="178"/>
      <c r="AN173" s="178"/>
      <c r="AO173" s="178"/>
      <c r="AP173" s="178"/>
      <c r="AQ173" s="178"/>
      <c r="AR173" s="178"/>
      <c r="AS173" s="178"/>
      <c r="AT173" s="178"/>
      <c r="AU173" s="178"/>
      <c r="AV173" s="178"/>
      <c r="AW173" s="178"/>
      <c r="AX173" s="178"/>
      <c r="AY173" s="178"/>
      <c r="AZ173" s="178"/>
      <c r="BA173" s="178"/>
      <c r="BB173" s="178"/>
      <c r="BC173" s="178"/>
      <c r="BD173" s="178"/>
      <c r="BE173" s="178"/>
      <c r="BF173" s="178"/>
      <c r="BG173" s="178"/>
      <c r="BH173" s="178"/>
      <c r="BI173" s="178"/>
      <c r="BJ173" s="178"/>
      <c r="BK173" s="178"/>
      <c r="BL173" s="178"/>
      <c r="BM173" s="178"/>
      <c r="BN173" s="178"/>
      <c r="BO173" s="178"/>
      <c r="BP173" s="178"/>
      <c r="BQ173" s="178"/>
      <c r="BR173" s="178"/>
      <c r="BS173" s="178"/>
      <c r="BT173" s="178"/>
      <c r="BU173" s="178"/>
      <c r="BV173" s="178"/>
      <c r="BW173" s="178"/>
      <c r="BX173" s="178"/>
      <c r="BY173" s="178"/>
      <c r="BZ173" s="178"/>
      <c r="CA173" s="178"/>
      <c r="CB173" s="178"/>
      <c r="CC173" s="178"/>
      <c r="CD173" s="178"/>
      <c r="CE173" s="178"/>
      <c r="CF173" s="178"/>
      <c r="CG173" s="178"/>
      <c r="CH173" s="178"/>
      <c r="CI173" s="178"/>
      <c r="CJ173" s="178"/>
      <c r="CK173" s="178"/>
      <c r="CL173" s="178"/>
      <c r="CM173" s="178"/>
      <c r="CN173" s="178"/>
      <c r="CO173" s="178"/>
      <c r="CP173" s="178"/>
      <c r="CQ173" s="178"/>
      <c r="CR173" s="178"/>
      <c r="CS173" s="178"/>
      <c r="CT173" s="178"/>
      <c r="CU173" s="178"/>
    </row>
    <row r="174" spans="1:99" s="23" customFormat="1" ht="11.25" customHeight="1" x14ac:dyDescent="0.25">
      <c r="A174" s="178"/>
      <c r="B174" s="178"/>
      <c r="C174" s="178"/>
      <c r="D174" s="178"/>
      <c r="E174" s="178"/>
      <c r="F174" s="178"/>
      <c r="G174" s="178"/>
      <c r="H174" s="178"/>
      <c r="I174" s="178"/>
      <c r="J174" s="178"/>
      <c r="K174" s="178"/>
      <c r="L174" s="178"/>
      <c r="M174" s="178"/>
      <c r="N174" s="178"/>
      <c r="O174" s="178"/>
      <c r="P174" s="178"/>
      <c r="Q174" s="178"/>
      <c r="R174" s="178"/>
      <c r="S174" s="178"/>
      <c r="T174" s="178"/>
      <c r="U174" s="178"/>
      <c r="V174" s="178"/>
      <c r="W174" s="178"/>
      <c r="X174" s="178"/>
      <c r="Y174" s="178"/>
      <c r="Z174" s="178"/>
      <c r="AA174" s="178"/>
      <c r="AB174" s="178"/>
      <c r="AC174" s="178"/>
      <c r="AD174" s="178"/>
      <c r="AE174" s="178"/>
      <c r="AF174" s="178"/>
      <c r="AG174" s="178"/>
      <c r="AH174" s="178"/>
      <c r="AI174" s="178"/>
      <c r="AJ174" s="178"/>
      <c r="AK174" s="178"/>
      <c r="AL174" s="178"/>
      <c r="AM174" s="178"/>
      <c r="AN174" s="178"/>
      <c r="AO174" s="178"/>
      <c r="AP174" s="178"/>
      <c r="AQ174" s="178"/>
      <c r="AR174" s="178"/>
      <c r="AS174" s="178"/>
      <c r="AT174" s="178"/>
      <c r="AU174" s="178"/>
      <c r="AV174" s="178"/>
      <c r="AW174" s="178"/>
      <c r="AX174" s="178"/>
      <c r="AY174" s="178"/>
      <c r="AZ174" s="178"/>
      <c r="BA174" s="178"/>
      <c r="BB174" s="178"/>
      <c r="BC174" s="178"/>
      <c r="BD174" s="178"/>
      <c r="BE174" s="178"/>
      <c r="BF174" s="178"/>
      <c r="BG174" s="178"/>
      <c r="BH174" s="178"/>
      <c r="BI174" s="178"/>
      <c r="BJ174" s="178"/>
      <c r="BK174" s="178"/>
      <c r="BL174" s="178"/>
      <c r="BM174" s="178"/>
      <c r="BN174" s="178"/>
      <c r="BO174" s="178"/>
      <c r="BP174" s="178"/>
      <c r="BQ174" s="178"/>
      <c r="BR174" s="178"/>
      <c r="BS174" s="178"/>
      <c r="BT174" s="178"/>
      <c r="BU174" s="178"/>
      <c r="BV174" s="178"/>
      <c r="BW174" s="178"/>
      <c r="BX174" s="178"/>
      <c r="BY174" s="178"/>
      <c r="BZ174" s="178"/>
      <c r="CA174" s="178"/>
      <c r="CB174" s="178"/>
      <c r="CC174" s="178"/>
      <c r="CD174" s="178"/>
      <c r="CE174" s="178"/>
      <c r="CF174" s="178"/>
      <c r="CG174" s="178"/>
      <c r="CH174" s="178"/>
      <c r="CI174" s="178"/>
      <c r="CJ174" s="178"/>
      <c r="CK174" s="178"/>
      <c r="CL174" s="178"/>
      <c r="CM174" s="178"/>
      <c r="CN174" s="178"/>
      <c r="CO174" s="178"/>
      <c r="CP174" s="178"/>
      <c r="CQ174" s="178"/>
      <c r="CR174" s="178"/>
      <c r="CS174" s="178"/>
      <c r="CT174" s="178"/>
      <c r="CU174" s="178"/>
    </row>
    <row r="175" spans="1:99" s="23" customFormat="1" ht="11.25" customHeight="1" x14ac:dyDescent="0.25">
      <c r="A175" s="177" t="s">
        <v>263</v>
      </c>
      <c r="B175" s="178"/>
      <c r="C175" s="178"/>
      <c r="D175" s="178"/>
      <c r="E175" s="178"/>
      <c r="F175" s="178"/>
      <c r="G175" s="178"/>
      <c r="H175" s="178"/>
      <c r="I175" s="178"/>
      <c r="J175" s="178"/>
      <c r="K175" s="178"/>
      <c r="L175" s="178"/>
      <c r="M175" s="178"/>
      <c r="N175" s="178"/>
      <c r="O175" s="178"/>
      <c r="P175" s="178"/>
      <c r="Q175" s="178"/>
      <c r="R175" s="178"/>
      <c r="S175" s="178"/>
      <c r="T175" s="178"/>
      <c r="U175" s="178"/>
      <c r="V175" s="178"/>
      <c r="W175" s="178"/>
      <c r="X175" s="178"/>
      <c r="Y175" s="178"/>
      <c r="Z175" s="178"/>
      <c r="AA175" s="178"/>
      <c r="AB175" s="178"/>
      <c r="AC175" s="178"/>
      <c r="AD175" s="178"/>
      <c r="AE175" s="178"/>
      <c r="AF175" s="178"/>
      <c r="AG175" s="178"/>
      <c r="AH175" s="178"/>
      <c r="AI175" s="178"/>
      <c r="AJ175" s="178"/>
      <c r="AK175" s="178"/>
      <c r="AL175" s="178"/>
      <c r="AM175" s="178"/>
      <c r="AN175" s="178"/>
      <c r="AO175" s="178"/>
      <c r="AP175" s="178"/>
      <c r="AQ175" s="178"/>
      <c r="AR175" s="178"/>
      <c r="AS175" s="178"/>
      <c r="AT175" s="178"/>
      <c r="AU175" s="178"/>
      <c r="AV175" s="178"/>
      <c r="AW175" s="178"/>
      <c r="AX175" s="178"/>
      <c r="AY175" s="178"/>
      <c r="AZ175" s="178"/>
      <c r="BA175" s="178"/>
      <c r="BB175" s="178"/>
      <c r="BC175" s="178"/>
      <c r="BD175" s="178"/>
      <c r="BE175" s="178"/>
      <c r="BF175" s="178"/>
      <c r="BG175" s="178"/>
      <c r="BH175" s="178"/>
      <c r="BI175" s="178"/>
      <c r="BJ175" s="178"/>
      <c r="BK175" s="178"/>
      <c r="BL175" s="178"/>
      <c r="BM175" s="178"/>
      <c r="BN175" s="178"/>
      <c r="BO175" s="178"/>
      <c r="BP175" s="178"/>
      <c r="BQ175" s="178"/>
      <c r="BR175" s="178"/>
      <c r="BS175" s="178"/>
      <c r="BT175" s="178"/>
      <c r="BU175" s="178"/>
      <c r="BV175" s="178"/>
      <c r="BW175" s="178"/>
      <c r="BX175" s="178"/>
      <c r="BY175" s="178"/>
      <c r="BZ175" s="178"/>
      <c r="CA175" s="178"/>
      <c r="CB175" s="178"/>
      <c r="CC175" s="178"/>
      <c r="CD175" s="178"/>
      <c r="CE175" s="178"/>
      <c r="CF175" s="178"/>
      <c r="CG175" s="178"/>
      <c r="CH175" s="178"/>
      <c r="CI175" s="178"/>
      <c r="CJ175" s="178"/>
      <c r="CK175" s="178"/>
      <c r="CL175" s="178"/>
      <c r="CM175" s="178"/>
      <c r="CN175" s="178"/>
      <c r="CO175" s="178"/>
      <c r="CP175" s="178"/>
      <c r="CQ175" s="178"/>
      <c r="CR175" s="178"/>
      <c r="CS175" s="178"/>
      <c r="CT175" s="178"/>
      <c r="CU175" s="178"/>
    </row>
    <row r="176" spans="1:99" s="23" customFormat="1" ht="11.25" customHeight="1" x14ac:dyDescent="0.25">
      <c r="A176" s="178"/>
      <c r="B176" s="178"/>
      <c r="C176" s="178"/>
      <c r="D176" s="178"/>
      <c r="E176" s="178"/>
      <c r="F176" s="178"/>
      <c r="G176" s="178"/>
      <c r="H176" s="178"/>
      <c r="I176" s="178"/>
      <c r="J176" s="178"/>
      <c r="K176" s="178"/>
      <c r="L176" s="178"/>
      <c r="M176" s="178"/>
      <c r="N176" s="178"/>
      <c r="O176" s="178"/>
      <c r="P176" s="178"/>
      <c r="Q176" s="178"/>
      <c r="R176" s="178"/>
      <c r="S176" s="178"/>
      <c r="T176" s="178"/>
      <c r="U176" s="178"/>
      <c r="V176" s="178"/>
      <c r="W176" s="178"/>
      <c r="X176" s="178"/>
      <c r="Y176" s="178"/>
      <c r="Z176" s="178"/>
      <c r="AA176" s="178"/>
      <c r="AB176" s="178"/>
      <c r="AC176" s="178"/>
      <c r="AD176" s="178"/>
      <c r="AE176" s="178"/>
      <c r="AF176" s="178"/>
      <c r="AG176" s="178"/>
      <c r="AH176" s="178"/>
      <c r="AI176" s="178"/>
      <c r="AJ176" s="178"/>
      <c r="AK176" s="178"/>
      <c r="AL176" s="178"/>
      <c r="AM176" s="178"/>
      <c r="AN176" s="178"/>
      <c r="AO176" s="178"/>
      <c r="AP176" s="178"/>
      <c r="AQ176" s="178"/>
      <c r="AR176" s="178"/>
      <c r="AS176" s="178"/>
      <c r="AT176" s="178"/>
      <c r="AU176" s="178"/>
      <c r="AV176" s="178"/>
      <c r="AW176" s="178"/>
      <c r="AX176" s="178"/>
      <c r="AY176" s="178"/>
      <c r="AZ176" s="178"/>
      <c r="BA176" s="178"/>
      <c r="BB176" s="178"/>
      <c r="BC176" s="178"/>
      <c r="BD176" s="178"/>
      <c r="BE176" s="178"/>
      <c r="BF176" s="178"/>
      <c r="BG176" s="178"/>
      <c r="BH176" s="178"/>
      <c r="BI176" s="178"/>
      <c r="BJ176" s="178"/>
      <c r="BK176" s="178"/>
      <c r="BL176" s="178"/>
      <c r="BM176" s="178"/>
      <c r="BN176" s="178"/>
      <c r="BO176" s="178"/>
      <c r="BP176" s="178"/>
      <c r="BQ176" s="178"/>
      <c r="BR176" s="178"/>
      <c r="BS176" s="178"/>
      <c r="BT176" s="178"/>
      <c r="BU176" s="178"/>
      <c r="BV176" s="178"/>
      <c r="BW176" s="178"/>
      <c r="BX176" s="178"/>
      <c r="BY176" s="178"/>
      <c r="BZ176" s="178"/>
      <c r="CA176" s="178"/>
      <c r="CB176" s="178"/>
      <c r="CC176" s="178"/>
      <c r="CD176" s="178"/>
      <c r="CE176" s="178"/>
      <c r="CF176" s="178"/>
      <c r="CG176" s="178"/>
      <c r="CH176" s="178"/>
      <c r="CI176" s="178"/>
      <c r="CJ176" s="178"/>
      <c r="CK176" s="178"/>
      <c r="CL176" s="178"/>
      <c r="CM176" s="178"/>
      <c r="CN176" s="178"/>
      <c r="CO176" s="178"/>
      <c r="CP176" s="178"/>
      <c r="CQ176" s="178"/>
      <c r="CR176" s="178"/>
      <c r="CS176" s="178"/>
      <c r="CT176" s="178"/>
      <c r="CU176" s="178"/>
    </row>
    <row r="177" spans="1:99" s="23" customFormat="1" ht="11.25" customHeight="1" x14ac:dyDescent="0.25">
      <c r="A177" s="178"/>
      <c r="B177" s="178"/>
      <c r="C177" s="178"/>
      <c r="D177" s="178"/>
      <c r="E177" s="178"/>
      <c r="F177" s="178"/>
      <c r="G177" s="178"/>
      <c r="H177" s="178"/>
      <c r="I177" s="178"/>
      <c r="J177" s="178"/>
      <c r="K177" s="178"/>
      <c r="L177" s="178"/>
      <c r="M177" s="178"/>
      <c r="N177" s="178"/>
      <c r="O177" s="178"/>
      <c r="P177" s="178"/>
      <c r="Q177" s="178"/>
      <c r="R177" s="178"/>
      <c r="S177" s="178"/>
      <c r="T177" s="178"/>
      <c r="U177" s="178"/>
      <c r="V177" s="178"/>
      <c r="W177" s="178"/>
      <c r="X177" s="178"/>
      <c r="Y177" s="178"/>
      <c r="Z177" s="178"/>
      <c r="AA177" s="178"/>
      <c r="AB177" s="178"/>
      <c r="AC177" s="178"/>
      <c r="AD177" s="178"/>
      <c r="AE177" s="178"/>
      <c r="AF177" s="178"/>
      <c r="AG177" s="178"/>
      <c r="AH177" s="178"/>
      <c r="AI177" s="178"/>
      <c r="AJ177" s="178"/>
      <c r="AK177" s="178"/>
      <c r="AL177" s="178"/>
      <c r="AM177" s="178"/>
      <c r="AN177" s="178"/>
      <c r="AO177" s="178"/>
      <c r="AP177" s="178"/>
      <c r="AQ177" s="178"/>
      <c r="AR177" s="178"/>
      <c r="AS177" s="178"/>
      <c r="AT177" s="178"/>
      <c r="AU177" s="178"/>
      <c r="AV177" s="178"/>
      <c r="AW177" s="178"/>
      <c r="AX177" s="178"/>
      <c r="AY177" s="178"/>
      <c r="AZ177" s="178"/>
      <c r="BA177" s="178"/>
      <c r="BB177" s="178"/>
      <c r="BC177" s="178"/>
      <c r="BD177" s="178"/>
      <c r="BE177" s="178"/>
      <c r="BF177" s="178"/>
      <c r="BG177" s="178"/>
      <c r="BH177" s="178"/>
      <c r="BI177" s="178"/>
      <c r="BJ177" s="178"/>
      <c r="BK177" s="178"/>
      <c r="BL177" s="178"/>
      <c r="BM177" s="178"/>
      <c r="BN177" s="178"/>
      <c r="BO177" s="178"/>
      <c r="BP177" s="178"/>
      <c r="BQ177" s="178"/>
      <c r="BR177" s="178"/>
      <c r="BS177" s="178"/>
      <c r="BT177" s="178"/>
      <c r="BU177" s="178"/>
      <c r="BV177" s="178"/>
      <c r="BW177" s="178"/>
      <c r="BX177" s="178"/>
      <c r="BY177" s="178"/>
      <c r="BZ177" s="178"/>
      <c r="CA177" s="178"/>
      <c r="CB177" s="178"/>
      <c r="CC177" s="178"/>
      <c r="CD177" s="178"/>
      <c r="CE177" s="178"/>
      <c r="CF177" s="178"/>
      <c r="CG177" s="178"/>
      <c r="CH177" s="178"/>
      <c r="CI177" s="178"/>
      <c r="CJ177" s="178"/>
      <c r="CK177" s="178"/>
      <c r="CL177" s="178"/>
      <c r="CM177" s="178"/>
      <c r="CN177" s="178"/>
      <c r="CO177" s="178"/>
      <c r="CP177" s="178"/>
      <c r="CQ177" s="178"/>
      <c r="CR177" s="178"/>
      <c r="CS177" s="178"/>
      <c r="CT177" s="178"/>
      <c r="CU177" s="178"/>
    </row>
    <row r="178" spans="1:99" s="23" customFormat="1" ht="11.25" customHeight="1" x14ac:dyDescent="0.25">
      <c r="A178" s="177" t="s">
        <v>264</v>
      </c>
      <c r="B178" s="178"/>
      <c r="C178" s="178"/>
      <c r="D178" s="178"/>
      <c r="E178" s="178"/>
      <c r="F178" s="178"/>
      <c r="G178" s="178"/>
      <c r="H178" s="178"/>
      <c r="I178" s="178"/>
      <c r="J178" s="178"/>
      <c r="K178" s="178"/>
      <c r="L178" s="178"/>
      <c r="M178" s="178"/>
      <c r="N178" s="178"/>
      <c r="O178" s="178"/>
      <c r="P178" s="178"/>
      <c r="Q178" s="178"/>
      <c r="R178" s="178"/>
      <c r="S178" s="178"/>
      <c r="T178" s="178"/>
      <c r="U178" s="178"/>
      <c r="V178" s="178"/>
      <c r="W178" s="178"/>
      <c r="X178" s="178"/>
      <c r="Y178" s="178"/>
      <c r="Z178" s="178"/>
      <c r="AA178" s="178"/>
      <c r="AB178" s="178"/>
      <c r="AC178" s="178"/>
      <c r="AD178" s="178"/>
      <c r="AE178" s="178"/>
      <c r="AF178" s="178"/>
      <c r="AG178" s="178"/>
      <c r="AH178" s="178"/>
      <c r="AI178" s="178"/>
      <c r="AJ178" s="178"/>
      <c r="AK178" s="178"/>
      <c r="AL178" s="178"/>
      <c r="AM178" s="178"/>
      <c r="AN178" s="178"/>
      <c r="AO178" s="178"/>
      <c r="AP178" s="178"/>
      <c r="AQ178" s="178"/>
      <c r="AR178" s="178"/>
      <c r="AS178" s="178"/>
      <c r="AT178" s="178"/>
      <c r="AU178" s="178"/>
      <c r="AV178" s="178"/>
      <c r="AW178" s="178"/>
      <c r="AX178" s="178"/>
      <c r="AY178" s="178"/>
      <c r="AZ178" s="178"/>
      <c r="BA178" s="178"/>
      <c r="BB178" s="178"/>
      <c r="BC178" s="178"/>
      <c r="BD178" s="178"/>
      <c r="BE178" s="178"/>
      <c r="BF178" s="178"/>
      <c r="BG178" s="178"/>
      <c r="BH178" s="178"/>
      <c r="BI178" s="178"/>
      <c r="BJ178" s="178"/>
      <c r="BK178" s="178"/>
      <c r="BL178" s="178"/>
      <c r="BM178" s="178"/>
      <c r="BN178" s="178"/>
      <c r="BO178" s="178"/>
      <c r="BP178" s="178"/>
      <c r="BQ178" s="178"/>
      <c r="BR178" s="178"/>
      <c r="BS178" s="178"/>
      <c r="BT178" s="178"/>
      <c r="BU178" s="178"/>
      <c r="BV178" s="178"/>
      <c r="BW178" s="178"/>
      <c r="BX178" s="178"/>
      <c r="BY178" s="178"/>
      <c r="BZ178" s="178"/>
      <c r="CA178" s="178"/>
      <c r="CB178" s="178"/>
      <c r="CC178" s="178"/>
      <c r="CD178" s="178"/>
      <c r="CE178" s="178"/>
      <c r="CF178" s="178"/>
      <c r="CG178" s="178"/>
      <c r="CH178" s="178"/>
      <c r="CI178" s="178"/>
      <c r="CJ178" s="178"/>
      <c r="CK178" s="178"/>
      <c r="CL178" s="178"/>
      <c r="CM178" s="178"/>
      <c r="CN178" s="178"/>
      <c r="CO178" s="178"/>
      <c r="CP178" s="178"/>
      <c r="CQ178" s="178"/>
      <c r="CR178" s="178"/>
      <c r="CS178" s="178"/>
      <c r="CT178" s="178"/>
      <c r="CU178" s="178"/>
    </row>
    <row r="179" spans="1:99" s="23" customFormat="1" ht="12" customHeight="1" x14ac:dyDescent="0.25">
      <c r="A179" s="178"/>
      <c r="B179" s="178"/>
      <c r="C179" s="178"/>
      <c r="D179" s="178"/>
      <c r="E179" s="178"/>
      <c r="F179" s="178"/>
      <c r="G179" s="178"/>
      <c r="H179" s="178"/>
      <c r="I179" s="178"/>
      <c r="J179" s="178"/>
      <c r="K179" s="178"/>
      <c r="L179" s="178"/>
      <c r="M179" s="178"/>
      <c r="N179" s="178"/>
      <c r="O179" s="178"/>
      <c r="P179" s="178"/>
      <c r="Q179" s="178"/>
      <c r="R179" s="178"/>
      <c r="S179" s="178"/>
      <c r="T179" s="178"/>
      <c r="U179" s="178"/>
      <c r="V179" s="178"/>
      <c r="W179" s="178"/>
      <c r="X179" s="178"/>
      <c r="Y179" s="178"/>
      <c r="Z179" s="178"/>
      <c r="AA179" s="178"/>
      <c r="AB179" s="178"/>
      <c r="AC179" s="178"/>
      <c r="AD179" s="178"/>
      <c r="AE179" s="178"/>
      <c r="AF179" s="178"/>
      <c r="AG179" s="178"/>
      <c r="AH179" s="178"/>
      <c r="AI179" s="178"/>
      <c r="AJ179" s="178"/>
      <c r="AK179" s="178"/>
      <c r="AL179" s="178"/>
      <c r="AM179" s="178"/>
      <c r="AN179" s="178"/>
      <c r="AO179" s="178"/>
      <c r="AP179" s="178"/>
      <c r="AQ179" s="178"/>
      <c r="AR179" s="178"/>
      <c r="AS179" s="178"/>
      <c r="AT179" s="178"/>
      <c r="AU179" s="178"/>
      <c r="AV179" s="178"/>
      <c r="AW179" s="178"/>
      <c r="AX179" s="178"/>
      <c r="AY179" s="178"/>
      <c r="AZ179" s="178"/>
      <c r="BA179" s="178"/>
      <c r="BB179" s="178"/>
      <c r="BC179" s="178"/>
      <c r="BD179" s="178"/>
      <c r="BE179" s="178"/>
      <c r="BF179" s="178"/>
      <c r="BG179" s="178"/>
      <c r="BH179" s="178"/>
      <c r="BI179" s="178"/>
      <c r="BJ179" s="178"/>
      <c r="BK179" s="178"/>
      <c r="BL179" s="178"/>
      <c r="BM179" s="178"/>
      <c r="BN179" s="178"/>
      <c r="BO179" s="178"/>
      <c r="BP179" s="178"/>
      <c r="BQ179" s="178"/>
      <c r="BR179" s="178"/>
      <c r="BS179" s="178"/>
      <c r="BT179" s="178"/>
      <c r="BU179" s="178"/>
      <c r="BV179" s="178"/>
      <c r="BW179" s="178"/>
      <c r="BX179" s="178"/>
      <c r="BY179" s="178"/>
      <c r="BZ179" s="178"/>
      <c r="CA179" s="178"/>
      <c r="CB179" s="178"/>
      <c r="CC179" s="178"/>
      <c r="CD179" s="178"/>
      <c r="CE179" s="178"/>
      <c r="CF179" s="178"/>
      <c r="CG179" s="178"/>
      <c r="CH179" s="178"/>
      <c r="CI179" s="178"/>
      <c r="CJ179" s="178"/>
      <c r="CK179" s="178"/>
      <c r="CL179" s="178"/>
      <c r="CM179" s="178"/>
      <c r="CN179" s="178"/>
      <c r="CO179" s="178"/>
      <c r="CP179" s="178"/>
      <c r="CQ179" s="178"/>
      <c r="CR179" s="178"/>
      <c r="CS179" s="178"/>
      <c r="CT179" s="178"/>
      <c r="CU179" s="178"/>
    </row>
    <row r="180" spans="1:99" s="23" customFormat="1" ht="12" customHeight="1" x14ac:dyDescent="0.25">
      <c r="A180" s="22" t="s">
        <v>265</v>
      </c>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row>
    <row r="181" spans="1:99" s="23" customFormat="1" ht="11.25" customHeight="1" x14ac:dyDescent="0.25">
      <c r="A181" s="177" t="s">
        <v>266</v>
      </c>
      <c r="B181" s="176"/>
      <c r="C181" s="176"/>
      <c r="D181" s="176"/>
      <c r="E181" s="176"/>
      <c r="F181" s="176"/>
      <c r="G181" s="176"/>
      <c r="H181" s="176"/>
      <c r="I181" s="176"/>
      <c r="J181" s="176"/>
      <c r="K181" s="176"/>
      <c r="L181" s="176"/>
      <c r="M181" s="176"/>
      <c r="N181" s="176"/>
      <c r="O181" s="176"/>
      <c r="P181" s="176"/>
      <c r="Q181" s="176"/>
      <c r="R181" s="176"/>
      <c r="S181" s="176"/>
      <c r="T181" s="176"/>
      <c r="U181" s="176"/>
      <c r="V181" s="176"/>
      <c r="W181" s="176"/>
      <c r="X181" s="176"/>
      <c r="Y181" s="176"/>
      <c r="Z181" s="176"/>
      <c r="AA181" s="176"/>
      <c r="AB181" s="176"/>
      <c r="AC181" s="176"/>
      <c r="AD181" s="176"/>
      <c r="AE181" s="176"/>
      <c r="AF181" s="176"/>
      <c r="AG181" s="176"/>
      <c r="AH181" s="176"/>
      <c r="AI181" s="176"/>
      <c r="AJ181" s="176"/>
      <c r="AK181" s="176"/>
      <c r="AL181" s="176"/>
      <c r="AM181" s="176"/>
      <c r="AN181" s="176"/>
      <c r="AO181" s="176"/>
      <c r="AP181" s="176"/>
      <c r="AQ181" s="176"/>
      <c r="AR181" s="176"/>
      <c r="AS181" s="176"/>
      <c r="AT181" s="176"/>
      <c r="AU181" s="176"/>
      <c r="AV181" s="176"/>
      <c r="AW181" s="176"/>
      <c r="AX181" s="176"/>
      <c r="AY181" s="176"/>
      <c r="AZ181" s="176"/>
      <c r="BA181" s="176"/>
      <c r="BB181" s="176"/>
      <c r="BC181" s="176"/>
      <c r="BD181" s="176"/>
      <c r="BE181" s="176"/>
      <c r="BF181" s="176"/>
      <c r="BG181" s="176"/>
      <c r="BH181" s="176"/>
      <c r="BI181" s="176"/>
      <c r="BJ181" s="176"/>
      <c r="BK181" s="176"/>
      <c r="BL181" s="176"/>
      <c r="BM181" s="176"/>
      <c r="BN181" s="176"/>
      <c r="BO181" s="176"/>
      <c r="BP181" s="176"/>
      <c r="BQ181" s="176"/>
      <c r="BR181" s="176"/>
      <c r="BS181" s="176"/>
      <c r="BT181" s="176"/>
      <c r="BU181" s="176"/>
      <c r="BV181" s="176"/>
      <c r="BW181" s="176"/>
      <c r="BX181" s="176"/>
      <c r="BY181" s="176"/>
      <c r="BZ181" s="176"/>
      <c r="CA181" s="176"/>
      <c r="CB181" s="176"/>
      <c r="CC181" s="176"/>
      <c r="CD181" s="176"/>
      <c r="CE181" s="176"/>
      <c r="CF181" s="176"/>
      <c r="CG181" s="176"/>
      <c r="CH181" s="176"/>
      <c r="CI181" s="176"/>
      <c r="CJ181" s="176"/>
      <c r="CK181" s="176"/>
      <c r="CL181" s="176"/>
      <c r="CM181" s="176"/>
      <c r="CN181" s="176"/>
      <c r="CO181" s="176"/>
      <c r="CP181" s="176"/>
      <c r="CQ181" s="176"/>
      <c r="CR181" s="176"/>
      <c r="CS181" s="176"/>
      <c r="CT181" s="176"/>
      <c r="CU181" s="176"/>
    </row>
    <row r="182" spans="1:99" s="23" customFormat="1" ht="11.25" customHeight="1" x14ac:dyDescent="0.25">
      <c r="A182" s="176"/>
      <c r="B182" s="176"/>
      <c r="C182" s="176"/>
      <c r="D182" s="176"/>
      <c r="E182" s="176"/>
      <c r="F182" s="176"/>
      <c r="G182" s="176"/>
      <c r="H182" s="176"/>
      <c r="I182" s="176"/>
      <c r="J182" s="176"/>
      <c r="K182" s="176"/>
      <c r="L182" s="176"/>
      <c r="M182" s="176"/>
      <c r="N182" s="176"/>
      <c r="O182" s="176"/>
      <c r="P182" s="176"/>
      <c r="Q182" s="176"/>
      <c r="R182" s="176"/>
      <c r="S182" s="176"/>
      <c r="T182" s="176"/>
      <c r="U182" s="176"/>
      <c r="V182" s="176"/>
      <c r="W182" s="176"/>
      <c r="X182" s="176"/>
      <c r="Y182" s="176"/>
      <c r="Z182" s="176"/>
      <c r="AA182" s="176"/>
      <c r="AB182" s="176"/>
      <c r="AC182" s="176"/>
      <c r="AD182" s="176"/>
      <c r="AE182" s="176"/>
      <c r="AF182" s="176"/>
      <c r="AG182" s="176"/>
      <c r="AH182" s="176"/>
      <c r="AI182" s="176"/>
      <c r="AJ182" s="176"/>
      <c r="AK182" s="176"/>
      <c r="AL182" s="176"/>
      <c r="AM182" s="176"/>
      <c r="AN182" s="176"/>
      <c r="AO182" s="176"/>
      <c r="AP182" s="176"/>
      <c r="AQ182" s="176"/>
      <c r="AR182" s="176"/>
      <c r="AS182" s="176"/>
      <c r="AT182" s="176"/>
      <c r="AU182" s="176"/>
      <c r="AV182" s="176"/>
      <c r="AW182" s="176"/>
      <c r="AX182" s="176"/>
      <c r="AY182" s="176"/>
      <c r="AZ182" s="176"/>
      <c r="BA182" s="176"/>
      <c r="BB182" s="176"/>
      <c r="BC182" s="176"/>
      <c r="BD182" s="176"/>
      <c r="BE182" s="176"/>
      <c r="BF182" s="176"/>
      <c r="BG182" s="176"/>
      <c r="BH182" s="176"/>
      <c r="BI182" s="176"/>
      <c r="BJ182" s="176"/>
      <c r="BK182" s="176"/>
      <c r="BL182" s="176"/>
      <c r="BM182" s="176"/>
      <c r="BN182" s="176"/>
      <c r="BO182" s="176"/>
      <c r="BP182" s="176"/>
      <c r="BQ182" s="176"/>
      <c r="BR182" s="176"/>
      <c r="BS182" s="176"/>
      <c r="BT182" s="176"/>
      <c r="BU182" s="176"/>
      <c r="BV182" s="176"/>
      <c r="BW182" s="176"/>
      <c r="BX182" s="176"/>
      <c r="BY182" s="176"/>
      <c r="BZ182" s="176"/>
      <c r="CA182" s="176"/>
      <c r="CB182" s="176"/>
      <c r="CC182" s="176"/>
      <c r="CD182" s="176"/>
      <c r="CE182" s="176"/>
      <c r="CF182" s="176"/>
      <c r="CG182" s="176"/>
      <c r="CH182" s="176"/>
      <c r="CI182" s="176"/>
      <c r="CJ182" s="176"/>
      <c r="CK182" s="176"/>
      <c r="CL182" s="176"/>
      <c r="CM182" s="176"/>
      <c r="CN182" s="176"/>
      <c r="CO182" s="176"/>
      <c r="CP182" s="176"/>
      <c r="CQ182" s="176"/>
      <c r="CR182" s="176"/>
      <c r="CS182" s="176"/>
      <c r="CT182" s="176"/>
      <c r="CU182" s="176"/>
    </row>
    <row r="183" spans="1:99" s="23" customFormat="1" ht="11.25" customHeight="1" x14ac:dyDescent="0.25">
      <c r="A183" s="176"/>
      <c r="B183" s="176"/>
      <c r="C183" s="176"/>
      <c r="D183" s="176"/>
      <c r="E183" s="176"/>
      <c r="F183" s="176"/>
      <c r="G183" s="176"/>
      <c r="H183" s="176"/>
      <c r="I183" s="176"/>
      <c r="J183" s="176"/>
      <c r="K183" s="176"/>
      <c r="L183" s="176"/>
      <c r="M183" s="176"/>
      <c r="N183" s="176"/>
      <c r="O183" s="176"/>
      <c r="P183" s="176"/>
      <c r="Q183" s="176"/>
      <c r="R183" s="176"/>
      <c r="S183" s="176"/>
      <c r="T183" s="176"/>
      <c r="U183" s="176"/>
      <c r="V183" s="176"/>
      <c r="W183" s="176"/>
      <c r="X183" s="176"/>
      <c r="Y183" s="176"/>
      <c r="Z183" s="176"/>
      <c r="AA183" s="176"/>
      <c r="AB183" s="176"/>
      <c r="AC183" s="176"/>
      <c r="AD183" s="176"/>
      <c r="AE183" s="176"/>
      <c r="AF183" s="176"/>
      <c r="AG183" s="176"/>
      <c r="AH183" s="176"/>
      <c r="AI183" s="176"/>
      <c r="AJ183" s="176"/>
      <c r="AK183" s="176"/>
      <c r="AL183" s="176"/>
      <c r="AM183" s="176"/>
      <c r="AN183" s="176"/>
      <c r="AO183" s="176"/>
      <c r="AP183" s="176"/>
      <c r="AQ183" s="176"/>
      <c r="AR183" s="176"/>
      <c r="AS183" s="176"/>
      <c r="AT183" s="176"/>
      <c r="AU183" s="176"/>
      <c r="AV183" s="176"/>
      <c r="AW183" s="176"/>
      <c r="AX183" s="176"/>
      <c r="AY183" s="176"/>
      <c r="AZ183" s="176"/>
      <c r="BA183" s="176"/>
      <c r="BB183" s="176"/>
      <c r="BC183" s="176"/>
      <c r="BD183" s="176"/>
      <c r="BE183" s="176"/>
      <c r="BF183" s="176"/>
      <c r="BG183" s="176"/>
      <c r="BH183" s="176"/>
      <c r="BI183" s="176"/>
      <c r="BJ183" s="176"/>
      <c r="BK183" s="176"/>
      <c r="BL183" s="176"/>
      <c r="BM183" s="176"/>
      <c r="BN183" s="176"/>
      <c r="BO183" s="176"/>
      <c r="BP183" s="176"/>
      <c r="BQ183" s="176"/>
      <c r="BR183" s="176"/>
      <c r="BS183" s="176"/>
      <c r="BT183" s="176"/>
      <c r="BU183" s="176"/>
      <c r="BV183" s="176"/>
      <c r="BW183" s="176"/>
      <c r="BX183" s="176"/>
      <c r="BY183" s="176"/>
      <c r="BZ183" s="176"/>
      <c r="CA183" s="176"/>
      <c r="CB183" s="176"/>
      <c r="CC183" s="176"/>
      <c r="CD183" s="176"/>
      <c r="CE183" s="176"/>
      <c r="CF183" s="176"/>
      <c r="CG183" s="176"/>
      <c r="CH183" s="176"/>
      <c r="CI183" s="176"/>
      <c r="CJ183" s="176"/>
      <c r="CK183" s="176"/>
      <c r="CL183" s="176"/>
      <c r="CM183" s="176"/>
      <c r="CN183" s="176"/>
      <c r="CO183" s="176"/>
      <c r="CP183" s="176"/>
      <c r="CQ183" s="176"/>
      <c r="CR183" s="176"/>
      <c r="CS183" s="176"/>
      <c r="CT183" s="176"/>
      <c r="CU183" s="176"/>
    </row>
    <row r="190" spans="1:99" ht="15.75" x14ac:dyDescent="0.2">
      <c r="A190" s="76" t="s">
        <v>267</v>
      </c>
      <c r="B190" s="76"/>
      <c r="C190" s="76"/>
      <c r="D190" s="76"/>
      <c r="E190" s="76"/>
      <c r="F190" s="76"/>
      <c r="G190" s="76"/>
      <c r="H190" s="76"/>
      <c r="I190" s="76"/>
      <c r="J190" s="76"/>
      <c r="K190" s="76"/>
      <c r="L190" s="76"/>
      <c r="M190" s="76"/>
      <c r="N190" s="76"/>
      <c r="O190" s="76"/>
      <c r="P190" s="76"/>
      <c r="Q190" s="76"/>
      <c r="R190" s="76"/>
      <c r="S190" s="76"/>
      <c r="T190" s="76"/>
      <c r="U190" s="76"/>
      <c r="V190" s="76"/>
      <c r="W190" s="76"/>
      <c r="X190" s="76"/>
      <c r="Y190" s="76"/>
      <c r="Z190" s="76"/>
      <c r="AA190" s="76"/>
      <c r="AB190" s="76"/>
      <c r="AC190" s="76"/>
      <c r="AD190" s="76"/>
      <c r="AE190" s="76"/>
      <c r="AF190" s="76"/>
      <c r="AG190" s="76"/>
      <c r="AH190" s="76"/>
      <c r="AI190" s="76"/>
      <c r="AJ190" s="76"/>
      <c r="AK190" s="76"/>
      <c r="AL190" s="76"/>
      <c r="AM190" s="76"/>
      <c r="AN190" s="76"/>
      <c r="AO190" s="76"/>
      <c r="AP190" s="76"/>
      <c r="AQ190" s="76"/>
      <c r="AR190" s="76"/>
      <c r="AS190" s="76"/>
      <c r="AT190" s="76"/>
      <c r="AU190" s="76"/>
      <c r="AV190" s="76"/>
      <c r="AW190" s="76"/>
      <c r="AX190" s="76"/>
      <c r="AY190" s="76"/>
      <c r="AZ190" s="76"/>
      <c r="BA190" s="76"/>
      <c r="BB190" s="76"/>
      <c r="BC190" s="76"/>
      <c r="BD190" s="76"/>
      <c r="BE190" s="76"/>
      <c r="BF190" s="76"/>
      <c r="BG190" s="76"/>
      <c r="BH190" s="76"/>
      <c r="BI190" s="76"/>
      <c r="BJ190" s="76"/>
      <c r="BK190" s="76"/>
      <c r="BL190" s="76"/>
      <c r="BM190" s="76"/>
      <c r="BN190" s="76"/>
      <c r="BO190" s="76"/>
      <c r="BP190" s="76"/>
      <c r="BQ190" s="76"/>
      <c r="BR190" s="76"/>
      <c r="BS190" s="76"/>
      <c r="BT190" s="76"/>
      <c r="BU190" s="76"/>
      <c r="BV190" s="76"/>
      <c r="BW190" s="76"/>
      <c r="BX190" s="76"/>
      <c r="BY190" s="76"/>
      <c r="BZ190" s="76"/>
      <c r="CA190" s="76"/>
      <c r="CB190" s="76"/>
      <c r="CC190" s="76"/>
      <c r="CD190" s="76"/>
      <c r="CE190" s="76"/>
      <c r="CF190" s="76"/>
      <c r="CG190" s="76"/>
      <c r="CH190" s="76"/>
      <c r="CI190" s="76"/>
      <c r="CJ190" s="76"/>
      <c r="CK190" s="76"/>
      <c r="CL190" s="76"/>
      <c r="CM190" s="76"/>
      <c r="CN190" s="76"/>
      <c r="CO190" s="76"/>
      <c r="CP190" s="76"/>
      <c r="CQ190" s="76"/>
      <c r="CR190" s="76"/>
      <c r="CS190" s="76"/>
      <c r="CT190" s="76"/>
      <c r="CU190" s="76"/>
    </row>
    <row r="192" spans="1:99" x14ac:dyDescent="0.2">
      <c r="A192" s="98" t="s">
        <v>268</v>
      </c>
      <c r="B192" s="98"/>
      <c r="C192" s="98"/>
      <c r="D192" s="98"/>
      <c r="E192" s="98"/>
      <c r="F192" s="98" t="s">
        <v>33</v>
      </c>
      <c r="G192" s="98"/>
      <c r="H192" s="98"/>
      <c r="I192" s="98"/>
      <c r="J192" s="98"/>
      <c r="K192" s="98"/>
      <c r="L192" s="98"/>
      <c r="M192" s="98"/>
      <c r="N192" s="98"/>
      <c r="O192" s="98"/>
      <c r="P192" s="98"/>
      <c r="Q192" s="98"/>
      <c r="R192" s="98"/>
      <c r="S192" s="98"/>
      <c r="T192" s="98"/>
      <c r="U192" s="98"/>
      <c r="V192" s="98"/>
      <c r="W192" s="98"/>
      <c r="X192" s="98"/>
      <c r="Y192" s="98"/>
      <c r="Z192" s="98"/>
      <c r="AA192" s="98"/>
      <c r="AB192" s="98"/>
      <c r="AC192" s="98"/>
      <c r="AD192" s="98"/>
      <c r="AE192" s="98"/>
      <c r="AF192" s="98"/>
      <c r="AG192" s="98"/>
      <c r="AH192" s="98"/>
      <c r="AI192" s="98"/>
      <c r="AJ192" s="98"/>
      <c r="AK192" s="98"/>
      <c r="AL192" s="98"/>
      <c r="AM192" s="98"/>
      <c r="AN192" s="98"/>
      <c r="AO192" s="98"/>
      <c r="AP192" s="98"/>
      <c r="AQ192" s="98"/>
      <c r="AR192" s="98"/>
      <c r="AS192" s="98"/>
      <c r="AT192" s="98"/>
      <c r="AU192" s="98"/>
      <c r="AV192" s="98"/>
      <c r="AW192" s="98"/>
      <c r="AX192" s="98"/>
      <c r="AY192" s="98"/>
      <c r="AZ192" s="98"/>
      <c r="BA192" s="98"/>
      <c r="BB192" s="98"/>
      <c r="BC192" s="98"/>
      <c r="BD192" s="98" t="s">
        <v>269</v>
      </c>
      <c r="BE192" s="98"/>
      <c r="BF192" s="98"/>
      <c r="BG192" s="98"/>
      <c r="BH192" s="98"/>
      <c r="BI192" s="98"/>
      <c r="BJ192" s="98" t="s">
        <v>270</v>
      </c>
      <c r="BK192" s="98"/>
      <c r="BL192" s="98"/>
      <c r="BM192" s="98"/>
      <c r="BN192" s="98"/>
      <c r="BO192" s="98"/>
      <c r="BP192" s="98" t="s">
        <v>37</v>
      </c>
      <c r="BQ192" s="98"/>
      <c r="BR192" s="98"/>
      <c r="BS192" s="98"/>
      <c r="BT192" s="98"/>
      <c r="BU192" s="98"/>
      <c r="BV192" s="98"/>
      <c r="BW192" s="98"/>
      <c r="BX192" s="98"/>
      <c r="BY192" s="98"/>
      <c r="BZ192" s="98"/>
      <c r="CA192" s="98"/>
      <c r="CB192" s="98"/>
      <c r="CC192" s="98"/>
      <c r="CD192" s="98"/>
      <c r="CE192" s="98"/>
      <c r="CF192" s="98"/>
      <c r="CG192" s="98"/>
      <c r="CH192" s="98"/>
      <c r="CI192" s="98"/>
      <c r="CJ192" s="98"/>
      <c r="CK192" s="98"/>
      <c r="CL192" s="98"/>
      <c r="CM192" s="98"/>
      <c r="CN192" s="98"/>
      <c r="CO192" s="98"/>
      <c r="CP192" s="98"/>
      <c r="CQ192" s="98"/>
      <c r="CR192" s="98"/>
      <c r="CS192" s="98"/>
      <c r="CT192" s="98"/>
      <c r="CU192" s="98"/>
    </row>
    <row r="193" spans="1:99" x14ac:dyDescent="0.2">
      <c r="A193" s="98" t="s">
        <v>271</v>
      </c>
      <c r="B193" s="98"/>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c r="AC193" s="98"/>
      <c r="AD193" s="98"/>
      <c r="AE193" s="98"/>
      <c r="AF193" s="98"/>
      <c r="AG193" s="98"/>
      <c r="AH193" s="98"/>
      <c r="AI193" s="98"/>
      <c r="AJ193" s="98"/>
      <c r="AK193" s="98"/>
      <c r="AL193" s="98"/>
      <c r="AM193" s="98"/>
      <c r="AN193" s="98"/>
      <c r="AO193" s="98"/>
      <c r="AP193" s="98"/>
      <c r="AQ193" s="98"/>
      <c r="AR193" s="98"/>
      <c r="AS193" s="98"/>
      <c r="AT193" s="98"/>
      <c r="AU193" s="98"/>
      <c r="AV193" s="98"/>
      <c r="AW193" s="98"/>
      <c r="AX193" s="98"/>
      <c r="AY193" s="98"/>
      <c r="AZ193" s="98"/>
      <c r="BA193" s="98"/>
      <c r="BB193" s="98"/>
      <c r="BC193" s="98"/>
      <c r="BD193" s="98" t="s">
        <v>272</v>
      </c>
      <c r="BE193" s="98"/>
      <c r="BF193" s="98"/>
      <c r="BG193" s="98"/>
      <c r="BH193" s="98"/>
      <c r="BI193" s="98"/>
      <c r="BJ193" s="98" t="s">
        <v>273</v>
      </c>
      <c r="BK193" s="98"/>
      <c r="BL193" s="98"/>
      <c r="BM193" s="98"/>
      <c r="BN193" s="98"/>
      <c r="BO193" s="98"/>
      <c r="BP193" s="98" t="s">
        <v>41</v>
      </c>
      <c r="BQ193" s="98"/>
      <c r="BR193" s="98"/>
      <c r="BS193" s="98"/>
      <c r="BT193" s="98"/>
      <c r="BU193" s="98"/>
      <c r="BV193" s="98"/>
      <c r="BW193" s="98"/>
      <c r="BX193" s="98" t="s">
        <v>392</v>
      </c>
      <c r="BY193" s="98"/>
      <c r="BZ193" s="98"/>
      <c r="CA193" s="98"/>
      <c r="CB193" s="98"/>
      <c r="CC193" s="98"/>
      <c r="CD193" s="98"/>
      <c r="CE193" s="98"/>
      <c r="CF193" s="98" t="s">
        <v>398</v>
      </c>
      <c r="CG193" s="98"/>
      <c r="CH193" s="98"/>
      <c r="CI193" s="98"/>
      <c r="CJ193" s="98"/>
      <c r="CK193" s="98"/>
      <c r="CL193" s="98"/>
      <c r="CM193" s="98"/>
      <c r="CN193" s="98" t="s">
        <v>42</v>
      </c>
      <c r="CO193" s="98"/>
      <c r="CP193" s="98"/>
      <c r="CQ193" s="98"/>
      <c r="CR193" s="98"/>
      <c r="CS193" s="98"/>
      <c r="CT193" s="98"/>
      <c r="CU193" s="98"/>
    </row>
    <row r="194" spans="1:99" x14ac:dyDescent="0.2">
      <c r="A194" s="98"/>
      <c r="B194" s="98"/>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c r="AA194" s="98"/>
      <c r="AB194" s="98"/>
      <c r="AC194" s="98"/>
      <c r="AD194" s="98"/>
      <c r="AE194" s="98"/>
      <c r="AF194" s="98"/>
      <c r="AG194" s="98"/>
      <c r="AH194" s="98"/>
      <c r="AI194" s="98"/>
      <c r="AJ194" s="98"/>
      <c r="AK194" s="98"/>
      <c r="AL194" s="98"/>
      <c r="AM194" s="98"/>
      <c r="AN194" s="98"/>
      <c r="AO194" s="98"/>
      <c r="AP194" s="98"/>
      <c r="AQ194" s="98"/>
      <c r="AR194" s="98"/>
      <c r="AS194" s="98"/>
      <c r="AT194" s="98"/>
      <c r="AU194" s="98"/>
      <c r="AV194" s="98"/>
      <c r="AW194" s="98"/>
      <c r="AX194" s="98"/>
      <c r="AY194" s="98"/>
      <c r="AZ194" s="98"/>
      <c r="BA194" s="98"/>
      <c r="BB194" s="98"/>
      <c r="BC194" s="98"/>
      <c r="BD194" s="98"/>
      <c r="BE194" s="98"/>
      <c r="BF194" s="98"/>
      <c r="BG194" s="98"/>
      <c r="BH194" s="98"/>
      <c r="BI194" s="98"/>
      <c r="BJ194" s="98" t="s">
        <v>274</v>
      </c>
      <c r="BK194" s="98"/>
      <c r="BL194" s="98"/>
      <c r="BM194" s="98"/>
      <c r="BN194" s="98"/>
      <c r="BO194" s="98"/>
      <c r="BP194" s="98" t="s">
        <v>275</v>
      </c>
      <c r="BQ194" s="98"/>
      <c r="BR194" s="98"/>
      <c r="BS194" s="98"/>
      <c r="BT194" s="98"/>
      <c r="BU194" s="98"/>
      <c r="BV194" s="98"/>
      <c r="BW194" s="98"/>
      <c r="BX194" s="98" t="s">
        <v>276</v>
      </c>
      <c r="BY194" s="98"/>
      <c r="BZ194" s="98"/>
      <c r="CA194" s="98"/>
      <c r="CB194" s="98"/>
      <c r="CC194" s="98"/>
      <c r="CD194" s="98"/>
      <c r="CE194" s="98"/>
      <c r="CF194" s="98" t="s">
        <v>277</v>
      </c>
      <c r="CG194" s="98"/>
      <c r="CH194" s="98"/>
      <c r="CI194" s="98"/>
      <c r="CJ194" s="98"/>
      <c r="CK194" s="98"/>
      <c r="CL194" s="98"/>
      <c r="CM194" s="98"/>
      <c r="CN194" s="98" t="s">
        <v>48</v>
      </c>
      <c r="CO194" s="98"/>
      <c r="CP194" s="98"/>
      <c r="CQ194" s="98"/>
      <c r="CR194" s="98"/>
      <c r="CS194" s="98"/>
      <c r="CT194" s="98"/>
      <c r="CU194" s="98"/>
    </row>
    <row r="195" spans="1:99" x14ac:dyDescent="0.2">
      <c r="A195" s="98"/>
      <c r="B195" s="98"/>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c r="AC195" s="98"/>
      <c r="AD195" s="98"/>
      <c r="AE195" s="98"/>
      <c r="AF195" s="98"/>
      <c r="AG195" s="98"/>
      <c r="AH195" s="98"/>
      <c r="AI195" s="98"/>
      <c r="AJ195" s="98"/>
      <c r="AK195" s="98"/>
      <c r="AL195" s="98"/>
      <c r="AM195" s="98"/>
      <c r="AN195" s="98"/>
      <c r="AO195" s="98"/>
      <c r="AP195" s="98"/>
      <c r="AQ195" s="98"/>
      <c r="AR195" s="98"/>
      <c r="AS195" s="98"/>
      <c r="AT195" s="98"/>
      <c r="AU195" s="98"/>
      <c r="AV195" s="98"/>
      <c r="AW195" s="98"/>
      <c r="AX195" s="98"/>
      <c r="AY195" s="98"/>
      <c r="AZ195" s="98"/>
      <c r="BA195" s="98"/>
      <c r="BB195" s="98"/>
      <c r="BC195" s="98"/>
      <c r="BD195" s="98"/>
      <c r="BE195" s="98"/>
      <c r="BF195" s="98"/>
      <c r="BG195" s="98"/>
      <c r="BH195" s="98"/>
      <c r="BI195" s="98"/>
      <c r="BJ195" s="98"/>
      <c r="BK195" s="98"/>
      <c r="BL195" s="98"/>
      <c r="BM195" s="98"/>
      <c r="BN195" s="98"/>
      <c r="BO195" s="98"/>
      <c r="BP195" s="98" t="s">
        <v>278</v>
      </c>
      <c r="BQ195" s="98"/>
      <c r="BR195" s="98"/>
      <c r="BS195" s="98"/>
      <c r="BT195" s="98"/>
      <c r="BU195" s="98"/>
      <c r="BV195" s="98"/>
      <c r="BW195" s="98"/>
      <c r="BX195" s="98" t="s">
        <v>52</v>
      </c>
      <c r="BY195" s="98"/>
      <c r="BZ195" s="98"/>
      <c r="CA195" s="98"/>
      <c r="CB195" s="98"/>
      <c r="CC195" s="98"/>
      <c r="CD195" s="98"/>
      <c r="CE195" s="98"/>
      <c r="CF195" s="98" t="s">
        <v>52</v>
      </c>
      <c r="CG195" s="98"/>
      <c r="CH195" s="98"/>
      <c r="CI195" s="98"/>
      <c r="CJ195" s="98"/>
      <c r="CK195" s="98"/>
      <c r="CL195" s="98"/>
      <c r="CM195" s="98"/>
      <c r="CN195" s="98" t="s">
        <v>52</v>
      </c>
      <c r="CO195" s="98"/>
      <c r="CP195" s="98"/>
      <c r="CQ195" s="98"/>
      <c r="CR195" s="98"/>
      <c r="CS195" s="98"/>
      <c r="CT195" s="98"/>
      <c r="CU195" s="98"/>
    </row>
    <row r="196" spans="1:99" x14ac:dyDescent="0.2">
      <c r="A196" s="98"/>
      <c r="B196" s="98"/>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8"/>
      <c r="AB196" s="98"/>
      <c r="AC196" s="98"/>
      <c r="AD196" s="98"/>
      <c r="AE196" s="98"/>
      <c r="AF196" s="98"/>
      <c r="AG196" s="98"/>
      <c r="AH196" s="98"/>
      <c r="AI196" s="98"/>
      <c r="AJ196" s="98"/>
      <c r="AK196" s="98"/>
      <c r="AL196" s="98"/>
      <c r="AM196" s="98"/>
      <c r="AN196" s="98"/>
      <c r="AO196" s="98"/>
      <c r="AP196" s="98"/>
      <c r="AQ196" s="98"/>
      <c r="AR196" s="98"/>
      <c r="AS196" s="98"/>
      <c r="AT196" s="98"/>
      <c r="AU196" s="98"/>
      <c r="AV196" s="98"/>
      <c r="AW196" s="98"/>
      <c r="AX196" s="98"/>
      <c r="AY196" s="98"/>
      <c r="AZ196" s="98"/>
      <c r="BA196" s="98"/>
      <c r="BB196" s="98"/>
      <c r="BC196" s="98"/>
      <c r="BD196" s="98"/>
      <c r="BE196" s="98"/>
      <c r="BF196" s="98"/>
      <c r="BG196" s="98"/>
      <c r="BH196" s="98"/>
      <c r="BI196" s="98"/>
      <c r="BJ196" s="98"/>
      <c r="BK196" s="98"/>
      <c r="BL196" s="98"/>
      <c r="BM196" s="98"/>
      <c r="BN196" s="98"/>
      <c r="BO196" s="98"/>
      <c r="BP196" s="98" t="s">
        <v>279</v>
      </c>
      <c r="BQ196" s="98"/>
      <c r="BR196" s="98"/>
      <c r="BS196" s="98"/>
      <c r="BT196" s="98"/>
      <c r="BU196" s="98"/>
      <c r="BV196" s="98"/>
      <c r="BW196" s="98"/>
      <c r="BX196" s="98" t="s">
        <v>280</v>
      </c>
      <c r="BY196" s="98"/>
      <c r="BZ196" s="98"/>
      <c r="CA196" s="98"/>
      <c r="CB196" s="98"/>
      <c r="CC196" s="98"/>
      <c r="CD196" s="98"/>
      <c r="CE196" s="98"/>
      <c r="CF196" s="98" t="s">
        <v>280</v>
      </c>
      <c r="CG196" s="98"/>
      <c r="CH196" s="98"/>
      <c r="CI196" s="98"/>
      <c r="CJ196" s="98"/>
      <c r="CK196" s="98"/>
      <c r="CL196" s="98"/>
      <c r="CM196" s="98"/>
      <c r="CN196" s="98" t="s">
        <v>55</v>
      </c>
      <c r="CO196" s="98"/>
      <c r="CP196" s="98"/>
      <c r="CQ196" s="98"/>
      <c r="CR196" s="98"/>
      <c r="CS196" s="98"/>
      <c r="CT196" s="98"/>
      <c r="CU196" s="98"/>
    </row>
    <row r="197" spans="1:99" ht="13.5" thickBot="1" x14ac:dyDescent="0.25">
      <c r="A197" s="98">
        <v>1</v>
      </c>
      <c r="B197" s="98"/>
      <c r="C197" s="98"/>
      <c r="D197" s="98"/>
      <c r="E197" s="98"/>
      <c r="F197" s="98">
        <v>2</v>
      </c>
      <c r="G197" s="98"/>
      <c r="H197" s="98"/>
      <c r="I197" s="98"/>
      <c r="J197" s="98"/>
      <c r="K197" s="98"/>
      <c r="L197" s="98"/>
      <c r="M197" s="98"/>
      <c r="N197" s="98"/>
      <c r="O197" s="98"/>
      <c r="P197" s="98"/>
      <c r="Q197" s="98"/>
      <c r="R197" s="98"/>
      <c r="S197" s="98"/>
      <c r="T197" s="98"/>
      <c r="U197" s="98"/>
      <c r="V197" s="98"/>
      <c r="W197" s="98"/>
      <c r="X197" s="98"/>
      <c r="Y197" s="98"/>
      <c r="Z197" s="98"/>
      <c r="AA197" s="98"/>
      <c r="AB197" s="98"/>
      <c r="AC197" s="98"/>
      <c r="AD197" s="98"/>
      <c r="AE197" s="98"/>
      <c r="AF197" s="98"/>
      <c r="AG197" s="98"/>
      <c r="AH197" s="98"/>
      <c r="AI197" s="98"/>
      <c r="AJ197" s="98"/>
      <c r="AK197" s="98"/>
      <c r="AL197" s="98"/>
      <c r="AM197" s="98"/>
      <c r="AN197" s="98"/>
      <c r="AO197" s="98"/>
      <c r="AP197" s="98"/>
      <c r="AQ197" s="98"/>
      <c r="AR197" s="98"/>
      <c r="AS197" s="98"/>
      <c r="AT197" s="98"/>
      <c r="AU197" s="98"/>
      <c r="AV197" s="98"/>
      <c r="AW197" s="98"/>
      <c r="AX197" s="98"/>
      <c r="AY197" s="98"/>
      <c r="AZ197" s="98"/>
      <c r="BA197" s="98"/>
      <c r="BB197" s="98"/>
      <c r="BC197" s="98"/>
      <c r="BD197" s="179">
        <v>3</v>
      </c>
      <c r="BE197" s="179"/>
      <c r="BF197" s="179"/>
      <c r="BG197" s="179"/>
      <c r="BH197" s="179"/>
      <c r="BI197" s="179"/>
      <c r="BJ197" s="179">
        <v>4</v>
      </c>
      <c r="BK197" s="179"/>
      <c r="BL197" s="179"/>
      <c r="BM197" s="179"/>
      <c r="BN197" s="179"/>
      <c r="BO197" s="179"/>
      <c r="BP197" s="179">
        <v>5</v>
      </c>
      <c r="BQ197" s="179"/>
      <c r="BR197" s="179"/>
      <c r="BS197" s="179"/>
      <c r="BT197" s="179"/>
      <c r="BU197" s="179"/>
      <c r="BV197" s="179"/>
      <c r="BW197" s="179"/>
      <c r="BX197" s="179">
        <v>6</v>
      </c>
      <c r="BY197" s="179"/>
      <c r="BZ197" s="179"/>
      <c r="CA197" s="179"/>
      <c r="CB197" s="179"/>
      <c r="CC197" s="179"/>
      <c r="CD197" s="179"/>
      <c r="CE197" s="179"/>
      <c r="CF197" s="179">
        <v>7</v>
      </c>
      <c r="CG197" s="179"/>
      <c r="CH197" s="179"/>
      <c r="CI197" s="179"/>
      <c r="CJ197" s="179"/>
      <c r="CK197" s="179"/>
      <c r="CL197" s="179"/>
      <c r="CM197" s="179"/>
      <c r="CN197" s="179">
        <v>8</v>
      </c>
      <c r="CO197" s="179"/>
      <c r="CP197" s="179"/>
      <c r="CQ197" s="179"/>
      <c r="CR197" s="179"/>
      <c r="CS197" s="179"/>
      <c r="CT197" s="179"/>
      <c r="CU197" s="179"/>
    </row>
    <row r="198" spans="1:99" ht="15.75" x14ac:dyDescent="0.2">
      <c r="A198" s="90" t="s">
        <v>281</v>
      </c>
      <c r="B198" s="90"/>
      <c r="C198" s="90"/>
      <c r="D198" s="90"/>
      <c r="E198" s="90"/>
      <c r="F198" s="87" t="s">
        <v>282</v>
      </c>
      <c r="G198" s="87"/>
      <c r="H198" s="87"/>
      <c r="I198" s="87"/>
      <c r="J198" s="87"/>
      <c r="K198" s="87"/>
      <c r="L198" s="87"/>
      <c r="M198" s="87"/>
      <c r="N198" s="87"/>
      <c r="O198" s="87"/>
      <c r="P198" s="87"/>
      <c r="Q198" s="87"/>
      <c r="R198" s="87"/>
      <c r="S198" s="87"/>
      <c r="T198" s="87"/>
      <c r="U198" s="87"/>
      <c r="V198" s="87"/>
      <c r="W198" s="87"/>
      <c r="X198" s="87"/>
      <c r="Y198" s="87"/>
      <c r="Z198" s="87"/>
      <c r="AA198" s="87"/>
      <c r="AB198" s="87"/>
      <c r="AC198" s="87"/>
      <c r="AD198" s="87"/>
      <c r="AE198" s="87"/>
      <c r="AF198" s="87"/>
      <c r="AG198" s="87"/>
      <c r="AH198" s="87"/>
      <c r="AI198" s="87"/>
      <c r="AJ198" s="87"/>
      <c r="AK198" s="87"/>
      <c r="AL198" s="87"/>
      <c r="AM198" s="87"/>
      <c r="AN198" s="87"/>
      <c r="AO198" s="87"/>
      <c r="AP198" s="87"/>
      <c r="AQ198" s="87"/>
      <c r="AR198" s="87"/>
      <c r="AS198" s="87"/>
      <c r="AT198" s="87"/>
      <c r="AU198" s="87"/>
      <c r="AV198" s="87"/>
      <c r="AW198" s="87"/>
      <c r="AX198" s="87"/>
      <c r="AY198" s="87"/>
      <c r="AZ198" s="87"/>
      <c r="BA198" s="87"/>
      <c r="BB198" s="87"/>
      <c r="BC198" s="88"/>
      <c r="BD198" s="180" t="s">
        <v>283</v>
      </c>
      <c r="BE198" s="181"/>
      <c r="BF198" s="181"/>
      <c r="BG198" s="181"/>
      <c r="BH198" s="181"/>
      <c r="BI198" s="181"/>
      <c r="BJ198" s="58" t="s">
        <v>59</v>
      </c>
      <c r="BK198" s="58"/>
      <c r="BL198" s="58"/>
      <c r="BM198" s="58"/>
      <c r="BN198" s="58"/>
      <c r="BO198" s="58"/>
      <c r="BP198" s="95">
        <f>BL133</f>
        <v>5242027</v>
      </c>
      <c r="BQ198" s="95"/>
      <c r="BR198" s="95"/>
      <c r="BS198" s="95"/>
      <c r="BT198" s="95"/>
      <c r="BU198" s="95"/>
      <c r="BV198" s="95"/>
      <c r="BW198" s="95"/>
      <c r="BX198" s="182">
        <f>BU133</f>
        <v>4540755</v>
      </c>
      <c r="BY198" s="183"/>
      <c r="BZ198" s="183"/>
      <c r="CA198" s="183"/>
      <c r="CB198" s="183"/>
      <c r="CC198" s="183"/>
      <c r="CD198" s="183"/>
      <c r="CE198" s="184"/>
      <c r="CF198" s="182">
        <f>CD133</f>
        <v>4540755</v>
      </c>
      <c r="CG198" s="183"/>
      <c r="CH198" s="183"/>
      <c r="CI198" s="183"/>
      <c r="CJ198" s="183"/>
      <c r="CK198" s="183"/>
      <c r="CL198" s="183"/>
      <c r="CM198" s="184"/>
      <c r="CN198" s="96"/>
      <c r="CO198" s="96"/>
      <c r="CP198" s="96"/>
      <c r="CQ198" s="96"/>
      <c r="CR198" s="96"/>
      <c r="CS198" s="96"/>
      <c r="CT198" s="96"/>
      <c r="CU198" s="97"/>
    </row>
    <row r="199" spans="1:99" x14ac:dyDescent="0.2">
      <c r="A199" s="43" t="s">
        <v>284</v>
      </c>
      <c r="B199" s="43"/>
      <c r="C199" s="43"/>
      <c r="D199" s="43"/>
      <c r="E199" s="43"/>
      <c r="F199" s="100" t="s">
        <v>65</v>
      </c>
      <c r="G199" s="100"/>
      <c r="H199" s="100"/>
      <c r="I199" s="100"/>
      <c r="J199" s="100"/>
      <c r="K199" s="100"/>
      <c r="L199" s="100"/>
      <c r="M199" s="100"/>
      <c r="N199" s="100"/>
      <c r="O199" s="100"/>
      <c r="P199" s="100"/>
      <c r="Q199" s="100"/>
      <c r="R199" s="100"/>
      <c r="S199" s="100"/>
      <c r="T199" s="100"/>
      <c r="U199" s="100"/>
      <c r="V199" s="100"/>
      <c r="W199" s="100"/>
      <c r="X199" s="100"/>
      <c r="Y199" s="100"/>
      <c r="Z199" s="100"/>
      <c r="AA199" s="100"/>
      <c r="AB199" s="100"/>
      <c r="AC199" s="100"/>
      <c r="AD199" s="100"/>
      <c r="AE199" s="100"/>
      <c r="AF199" s="100"/>
      <c r="AG199" s="100"/>
      <c r="AH199" s="100"/>
      <c r="AI199" s="100"/>
      <c r="AJ199" s="100"/>
      <c r="AK199" s="100"/>
      <c r="AL199" s="100"/>
      <c r="AM199" s="100"/>
      <c r="AN199" s="100"/>
      <c r="AO199" s="100"/>
      <c r="AP199" s="100"/>
      <c r="AQ199" s="100"/>
      <c r="AR199" s="100"/>
      <c r="AS199" s="100"/>
      <c r="AT199" s="100"/>
      <c r="AU199" s="100"/>
      <c r="AV199" s="100"/>
      <c r="AW199" s="100"/>
      <c r="AX199" s="100"/>
      <c r="AY199" s="100"/>
      <c r="AZ199" s="100"/>
      <c r="BA199" s="100"/>
      <c r="BB199" s="100"/>
      <c r="BC199" s="101"/>
      <c r="BD199" s="42" t="s">
        <v>285</v>
      </c>
      <c r="BE199" s="43"/>
      <c r="BF199" s="43"/>
      <c r="BG199" s="43"/>
      <c r="BH199" s="43"/>
      <c r="BI199" s="43"/>
      <c r="BJ199" s="43" t="s">
        <v>59</v>
      </c>
      <c r="BK199" s="43"/>
      <c r="BL199" s="43"/>
      <c r="BM199" s="43"/>
      <c r="BN199" s="43"/>
      <c r="BO199" s="43"/>
      <c r="BP199" s="84"/>
      <c r="BQ199" s="84"/>
      <c r="BR199" s="84"/>
      <c r="BS199" s="84"/>
      <c r="BT199" s="84"/>
      <c r="BU199" s="84"/>
      <c r="BV199" s="84"/>
      <c r="BW199" s="84"/>
      <c r="BX199" s="84"/>
      <c r="BY199" s="84"/>
      <c r="BZ199" s="84"/>
      <c r="CA199" s="84"/>
      <c r="CB199" s="84"/>
      <c r="CC199" s="84"/>
      <c r="CD199" s="84"/>
      <c r="CE199" s="84"/>
      <c r="CF199" s="84"/>
      <c r="CG199" s="84"/>
      <c r="CH199" s="84"/>
      <c r="CI199" s="84"/>
      <c r="CJ199" s="84"/>
      <c r="CK199" s="84"/>
      <c r="CL199" s="84"/>
      <c r="CM199" s="84"/>
      <c r="CN199" s="85"/>
      <c r="CO199" s="85"/>
      <c r="CP199" s="85"/>
      <c r="CQ199" s="85"/>
      <c r="CR199" s="85"/>
      <c r="CS199" s="85"/>
      <c r="CT199" s="85"/>
      <c r="CU199" s="86"/>
    </row>
    <row r="200" spans="1:99" x14ac:dyDescent="0.2">
      <c r="A200" s="43"/>
      <c r="B200" s="43"/>
      <c r="C200" s="43"/>
      <c r="D200" s="43"/>
      <c r="E200" s="43"/>
      <c r="F200" s="100" t="s">
        <v>286</v>
      </c>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c r="AC200" s="100"/>
      <c r="AD200" s="100"/>
      <c r="AE200" s="100"/>
      <c r="AF200" s="100"/>
      <c r="AG200" s="100"/>
      <c r="AH200" s="100"/>
      <c r="AI200" s="100"/>
      <c r="AJ200" s="100"/>
      <c r="AK200" s="100"/>
      <c r="AL200" s="100"/>
      <c r="AM200" s="100"/>
      <c r="AN200" s="100"/>
      <c r="AO200" s="100"/>
      <c r="AP200" s="100"/>
      <c r="AQ200" s="100"/>
      <c r="AR200" s="100"/>
      <c r="AS200" s="100"/>
      <c r="AT200" s="100"/>
      <c r="AU200" s="100"/>
      <c r="AV200" s="100"/>
      <c r="AW200" s="100"/>
      <c r="AX200" s="100"/>
      <c r="AY200" s="100"/>
      <c r="AZ200" s="100"/>
      <c r="BA200" s="100"/>
      <c r="BB200" s="100"/>
      <c r="BC200" s="101"/>
      <c r="BD200" s="42"/>
      <c r="BE200" s="43"/>
      <c r="BF200" s="43"/>
      <c r="BG200" s="43"/>
      <c r="BH200" s="43"/>
      <c r="BI200" s="43"/>
      <c r="BJ200" s="43"/>
      <c r="BK200" s="43"/>
      <c r="BL200" s="43"/>
      <c r="BM200" s="43"/>
      <c r="BN200" s="43"/>
      <c r="BO200" s="43"/>
      <c r="BP200" s="84"/>
      <c r="BQ200" s="84"/>
      <c r="BR200" s="84"/>
      <c r="BS200" s="84"/>
      <c r="BT200" s="84"/>
      <c r="BU200" s="84"/>
      <c r="BV200" s="84"/>
      <c r="BW200" s="84"/>
      <c r="BX200" s="84"/>
      <c r="BY200" s="84"/>
      <c r="BZ200" s="84"/>
      <c r="CA200" s="84"/>
      <c r="CB200" s="84"/>
      <c r="CC200" s="84"/>
      <c r="CD200" s="84"/>
      <c r="CE200" s="84"/>
      <c r="CF200" s="84"/>
      <c r="CG200" s="84"/>
      <c r="CH200" s="84"/>
      <c r="CI200" s="84"/>
      <c r="CJ200" s="84"/>
      <c r="CK200" s="84"/>
      <c r="CL200" s="84"/>
      <c r="CM200" s="84"/>
      <c r="CN200" s="85"/>
      <c r="CO200" s="85"/>
      <c r="CP200" s="85"/>
      <c r="CQ200" s="85"/>
      <c r="CR200" s="85"/>
      <c r="CS200" s="85"/>
      <c r="CT200" s="85"/>
      <c r="CU200" s="86"/>
    </row>
    <row r="201" spans="1:99" x14ac:dyDescent="0.2">
      <c r="A201" s="43"/>
      <c r="B201" s="43"/>
      <c r="C201" s="43"/>
      <c r="D201" s="43"/>
      <c r="E201" s="43"/>
      <c r="F201" s="100" t="s">
        <v>287</v>
      </c>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c r="AC201" s="100"/>
      <c r="AD201" s="100"/>
      <c r="AE201" s="100"/>
      <c r="AF201" s="100"/>
      <c r="AG201" s="100"/>
      <c r="AH201" s="100"/>
      <c r="AI201" s="100"/>
      <c r="AJ201" s="100"/>
      <c r="AK201" s="100"/>
      <c r="AL201" s="100"/>
      <c r="AM201" s="100"/>
      <c r="AN201" s="100"/>
      <c r="AO201" s="100"/>
      <c r="AP201" s="100"/>
      <c r="AQ201" s="100"/>
      <c r="AR201" s="100"/>
      <c r="AS201" s="100"/>
      <c r="AT201" s="100"/>
      <c r="AU201" s="100"/>
      <c r="AV201" s="100"/>
      <c r="AW201" s="100"/>
      <c r="AX201" s="100"/>
      <c r="AY201" s="100"/>
      <c r="AZ201" s="100"/>
      <c r="BA201" s="100"/>
      <c r="BB201" s="100"/>
      <c r="BC201" s="101"/>
      <c r="BD201" s="42"/>
      <c r="BE201" s="43"/>
      <c r="BF201" s="43"/>
      <c r="BG201" s="43"/>
      <c r="BH201" s="43"/>
      <c r="BI201" s="43"/>
      <c r="BJ201" s="43"/>
      <c r="BK201" s="43"/>
      <c r="BL201" s="43"/>
      <c r="BM201" s="43"/>
      <c r="BN201" s="43"/>
      <c r="BO201" s="43"/>
      <c r="BP201" s="84"/>
      <c r="BQ201" s="84"/>
      <c r="BR201" s="84"/>
      <c r="BS201" s="84"/>
      <c r="BT201" s="84"/>
      <c r="BU201" s="84"/>
      <c r="BV201" s="84"/>
      <c r="BW201" s="84"/>
      <c r="BX201" s="84"/>
      <c r="BY201" s="84"/>
      <c r="BZ201" s="84"/>
      <c r="CA201" s="84"/>
      <c r="CB201" s="84"/>
      <c r="CC201" s="84"/>
      <c r="CD201" s="84"/>
      <c r="CE201" s="84"/>
      <c r="CF201" s="84"/>
      <c r="CG201" s="84"/>
      <c r="CH201" s="84"/>
      <c r="CI201" s="84"/>
      <c r="CJ201" s="84"/>
      <c r="CK201" s="84"/>
      <c r="CL201" s="84"/>
      <c r="CM201" s="84"/>
      <c r="CN201" s="85"/>
      <c r="CO201" s="85"/>
      <c r="CP201" s="85"/>
      <c r="CQ201" s="85"/>
      <c r="CR201" s="85"/>
      <c r="CS201" s="85"/>
      <c r="CT201" s="85"/>
      <c r="CU201" s="86"/>
    </row>
    <row r="202" spans="1:99" x14ac:dyDescent="0.2">
      <c r="A202" s="43"/>
      <c r="B202" s="43"/>
      <c r="C202" s="43"/>
      <c r="D202" s="43"/>
      <c r="E202" s="43"/>
      <c r="F202" s="100" t="s">
        <v>288</v>
      </c>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c r="AC202" s="100"/>
      <c r="AD202" s="100"/>
      <c r="AE202" s="100"/>
      <c r="AF202" s="100"/>
      <c r="AG202" s="100"/>
      <c r="AH202" s="100"/>
      <c r="AI202" s="100"/>
      <c r="AJ202" s="100"/>
      <c r="AK202" s="100"/>
      <c r="AL202" s="100"/>
      <c r="AM202" s="100"/>
      <c r="AN202" s="100"/>
      <c r="AO202" s="100"/>
      <c r="AP202" s="100"/>
      <c r="AQ202" s="100"/>
      <c r="AR202" s="100"/>
      <c r="AS202" s="100"/>
      <c r="AT202" s="100"/>
      <c r="AU202" s="100"/>
      <c r="AV202" s="100"/>
      <c r="AW202" s="100"/>
      <c r="AX202" s="100"/>
      <c r="AY202" s="100"/>
      <c r="AZ202" s="100"/>
      <c r="BA202" s="100"/>
      <c r="BB202" s="100"/>
      <c r="BC202" s="101"/>
      <c r="BD202" s="42"/>
      <c r="BE202" s="43"/>
      <c r="BF202" s="43"/>
      <c r="BG202" s="43"/>
      <c r="BH202" s="43"/>
      <c r="BI202" s="43"/>
      <c r="BJ202" s="43"/>
      <c r="BK202" s="43"/>
      <c r="BL202" s="43"/>
      <c r="BM202" s="43"/>
      <c r="BN202" s="43"/>
      <c r="BO202" s="43"/>
      <c r="BP202" s="84"/>
      <c r="BQ202" s="84"/>
      <c r="BR202" s="84"/>
      <c r="BS202" s="84"/>
      <c r="BT202" s="84"/>
      <c r="BU202" s="84"/>
      <c r="BV202" s="84"/>
      <c r="BW202" s="84"/>
      <c r="BX202" s="84"/>
      <c r="BY202" s="84"/>
      <c r="BZ202" s="84"/>
      <c r="CA202" s="84"/>
      <c r="CB202" s="84"/>
      <c r="CC202" s="84"/>
      <c r="CD202" s="84"/>
      <c r="CE202" s="84"/>
      <c r="CF202" s="84"/>
      <c r="CG202" s="84"/>
      <c r="CH202" s="84"/>
      <c r="CI202" s="84"/>
      <c r="CJ202" s="84"/>
      <c r="CK202" s="84"/>
      <c r="CL202" s="84"/>
      <c r="CM202" s="84"/>
      <c r="CN202" s="85"/>
      <c r="CO202" s="85"/>
      <c r="CP202" s="85"/>
      <c r="CQ202" s="85"/>
      <c r="CR202" s="85"/>
      <c r="CS202" s="85"/>
      <c r="CT202" s="85"/>
      <c r="CU202" s="86"/>
    </row>
    <row r="203" spans="1:99" x14ac:dyDescent="0.2">
      <c r="A203" s="43"/>
      <c r="B203" s="43"/>
      <c r="C203" s="43"/>
      <c r="D203" s="43"/>
      <c r="E203" s="43"/>
      <c r="F203" s="100" t="s">
        <v>289</v>
      </c>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c r="AC203" s="100"/>
      <c r="AD203" s="100"/>
      <c r="AE203" s="100"/>
      <c r="AF203" s="100"/>
      <c r="AG203" s="100"/>
      <c r="AH203" s="100"/>
      <c r="AI203" s="100"/>
      <c r="AJ203" s="100"/>
      <c r="AK203" s="100"/>
      <c r="AL203" s="100"/>
      <c r="AM203" s="100"/>
      <c r="AN203" s="100"/>
      <c r="AO203" s="100"/>
      <c r="AP203" s="100"/>
      <c r="AQ203" s="100"/>
      <c r="AR203" s="100"/>
      <c r="AS203" s="100"/>
      <c r="AT203" s="100"/>
      <c r="AU203" s="100"/>
      <c r="AV203" s="100"/>
      <c r="AW203" s="100"/>
      <c r="AX203" s="100"/>
      <c r="AY203" s="100"/>
      <c r="AZ203" s="100"/>
      <c r="BA203" s="100"/>
      <c r="BB203" s="100"/>
      <c r="BC203" s="101"/>
      <c r="BD203" s="42"/>
      <c r="BE203" s="43"/>
      <c r="BF203" s="43"/>
      <c r="BG203" s="43"/>
      <c r="BH203" s="43"/>
      <c r="BI203" s="43"/>
      <c r="BJ203" s="43"/>
      <c r="BK203" s="43"/>
      <c r="BL203" s="43"/>
      <c r="BM203" s="43"/>
      <c r="BN203" s="43"/>
      <c r="BO203" s="43"/>
      <c r="BP203" s="84"/>
      <c r="BQ203" s="84"/>
      <c r="BR203" s="84"/>
      <c r="BS203" s="84"/>
      <c r="BT203" s="84"/>
      <c r="BU203" s="84"/>
      <c r="BV203" s="84"/>
      <c r="BW203" s="84"/>
      <c r="BX203" s="84"/>
      <c r="BY203" s="84"/>
      <c r="BZ203" s="84"/>
      <c r="CA203" s="84"/>
      <c r="CB203" s="84"/>
      <c r="CC203" s="84"/>
      <c r="CD203" s="84"/>
      <c r="CE203" s="84"/>
      <c r="CF203" s="84"/>
      <c r="CG203" s="84"/>
      <c r="CH203" s="84"/>
      <c r="CI203" s="84"/>
      <c r="CJ203" s="84"/>
      <c r="CK203" s="84"/>
      <c r="CL203" s="84"/>
      <c r="CM203" s="84"/>
      <c r="CN203" s="85"/>
      <c r="CO203" s="85"/>
      <c r="CP203" s="85"/>
      <c r="CQ203" s="85"/>
      <c r="CR203" s="85"/>
      <c r="CS203" s="85"/>
      <c r="CT203" s="85"/>
      <c r="CU203" s="86"/>
    </row>
    <row r="204" spans="1:99" x14ac:dyDescent="0.2">
      <c r="A204" s="43"/>
      <c r="B204" s="43"/>
      <c r="C204" s="43"/>
      <c r="D204" s="43"/>
      <c r="E204" s="43"/>
      <c r="F204" s="100" t="s">
        <v>290</v>
      </c>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c r="AC204" s="100"/>
      <c r="AD204" s="100"/>
      <c r="AE204" s="100"/>
      <c r="AF204" s="100"/>
      <c r="AG204" s="100"/>
      <c r="AH204" s="100"/>
      <c r="AI204" s="100"/>
      <c r="AJ204" s="100"/>
      <c r="AK204" s="100"/>
      <c r="AL204" s="100"/>
      <c r="AM204" s="100"/>
      <c r="AN204" s="100"/>
      <c r="AO204" s="100"/>
      <c r="AP204" s="100"/>
      <c r="AQ204" s="100"/>
      <c r="AR204" s="100"/>
      <c r="AS204" s="100"/>
      <c r="AT204" s="100"/>
      <c r="AU204" s="100"/>
      <c r="AV204" s="100"/>
      <c r="AW204" s="100"/>
      <c r="AX204" s="100"/>
      <c r="AY204" s="100"/>
      <c r="AZ204" s="100"/>
      <c r="BA204" s="100"/>
      <c r="BB204" s="100"/>
      <c r="BC204" s="101"/>
      <c r="BD204" s="42"/>
      <c r="BE204" s="43"/>
      <c r="BF204" s="43"/>
      <c r="BG204" s="43"/>
      <c r="BH204" s="43"/>
      <c r="BI204" s="43"/>
      <c r="BJ204" s="43"/>
      <c r="BK204" s="43"/>
      <c r="BL204" s="43"/>
      <c r="BM204" s="43"/>
      <c r="BN204" s="43"/>
      <c r="BO204" s="43"/>
      <c r="BP204" s="84"/>
      <c r="BQ204" s="84"/>
      <c r="BR204" s="84"/>
      <c r="BS204" s="84"/>
      <c r="BT204" s="84"/>
      <c r="BU204" s="84"/>
      <c r="BV204" s="84"/>
      <c r="BW204" s="84"/>
      <c r="BX204" s="84"/>
      <c r="BY204" s="84"/>
      <c r="BZ204" s="84"/>
      <c r="CA204" s="84"/>
      <c r="CB204" s="84"/>
      <c r="CC204" s="84"/>
      <c r="CD204" s="84"/>
      <c r="CE204" s="84"/>
      <c r="CF204" s="84"/>
      <c r="CG204" s="84"/>
      <c r="CH204" s="84"/>
      <c r="CI204" s="84"/>
      <c r="CJ204" s="84"/>
      <c r="CK204" s="84"/>
      <c r="CL204" s="84"/>
      <c r="CM204" s="84"/>
      <c r="CN204" s="85"/>
      <c r="CO204" s="85"/>
      <c r="CP204" s="85"/>
      <c r="CQ204" s="85"/>
      <c r="CR204" s="85"/>
      <c r="CS204" s="85"/>
      <c r="CT204" s="85"/>
      <c r="CU204" s="86"/>
    </row>
    <row r="205" spans="1:99" x14ac:dyDescent="0.2">
      <c r="A205" s="43"/>
      <c r="B205" s="43"/>
      <c r="C205" s="43"/>
      <c r="D205" s="43"/>
      <c r="E205" s="43"/>
      <c r="F205" s="100" t="s">
        <v>291</v>
      </c>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c r="AC205" s="100"/>
      <c r="AD205" s="100"/>
      <c r="AE205" s="100"/>
      <c r="AF205" s="100"/>
      <c r="AG205" s="100"/>
      <c r="AH205" s="100"/>
      <c r="AI205" s="100"/>
      <c r="AJ205" s="100"/>
      <c r="AK205" s="100"/>
      <c r="AL205" s="100"/>
      <c r="AM205" s="100"/>
      <c r="AN205" s="100"/>
      <c r="AO205" s="100"/>
      <c r="AP205" s="100"/>
      <c r="AQ205" s="100"/>
      <c r="AR205" s="100"/>
      <c r="AS205" s="100"/>
      <c r="AT205" s="100"/>
      <c r="AU205" s="100"/>
      <c r="AV205" s="100"/>
      <c r="AW205" s="100"/>
      <c r="AX205" s="100"/>
      <c r="AY205" s="100"/>
      <c r="AZ205" s="100"/>
      <c r="BA205" s="100"/>
      <c r="BB205" s="100"/>
      <c r="BC205" s="101"/>
      <c r="BD205" s="42"/>
      <c r="BE205" s="43"/>
      <c r="BF205" s="43"/>
      <c r="BG205" s="43"/>
      <c r="BH205" s="43"/>
      <c r="BI205" s="43"/>
      <c r="BJ205" s="43"/>
      <c r="BK205" s="43"/>
      <c r="BL205" s="43"/>
      <c r="BM205" s="43"/>
      <c r="BN205" s="43"/>
      <c r="BO205" s="43"/>
      <c r="BP205" s="84"/>
      <c r="BQ205" s="84"/>
      <c r="BR205" s="84"/>
      <c r="BS205" s="84"/>
      <c r="BT205" s="84"/>
      <c r="BU205" s="84"/>
      <c r="BV205" s="84"/>
      <c r="BW205" s="84"/>
      <c r="BX205" s="84"/>
      <c r="BY205" s="84"/>
      <c r="BZ205" s="84"/>
      <c r="CA205" s="84"/>
      <c r="CB205" s="84"/>
      <c r="CC205" s="84"/>
      <c r="CD205" s="84"/>
      <c r="CE205" s="84"/>
      <c r="CF205" s="84"/>
      <c r="CG205" s="84"/>
      <c r="CH205" s="84"/>
      <c r="CI205" s="84"/>
      <c r="CJ205" s="84"/>
      <c r="CK205" s="84"/>
      <c r="CL205" s="84"/>
      <c r="CM205" s="84"/>
      <c r="CN205" s="85"/>
      <c r="CO205" s="85"/>
      <c r="CP205" s="85"/>
      <c r="CQ205" s="85"/>
      <c r="CR205" s="85"/>
      <c r="CS205" s="85"/>
      <c r="CT205" s="85"/>
      <c r="CU205" s="86"/>
    </row>
    <row r="206" spans="1:99" x14ac:dyDescent="0.2">
      <c r="A206" s="43"/>
      <c r="B206" s="43"/>
      <c r="C206" s="43"/>
      <c r="D206" s="43"/>
      <c r="E206" s="43"/>
      <c r="F206" s="100" t="s">
        <v>292</v>
      </c>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c r="AC206" s="100"/>
      <c r="AD206" s="100"/>
      <c r="AE206" s="100"/>
      <c r="AF206" s="100"/>
      <c r="AG206" s="100"/>
      <c r="AH206" s="100"/>
      <c r="AI206" s="100"/>
      <c r="AJ206" s="100"/>
      <c r="AK206" s="100"/>
      <c r="AL206" s="100"/>
      <c r="AM206" s="100"/>
      <c r="AN206" s="100"/>
      <c r="AO206" s="100"/>
      <c r="AP206" s="100"/>
      <c r="AQ206" s="100"/>
      <c r="AR206" s="100"/>
      <c r="AS206" s="100"/>
      <c r="AT206" s="100"/>
      <c r="AU206" s="100"/>
      <c r="AV206" s="100"/>
      <c r="AW206" s="100"/>
      <c r="AX206" s="100"/>
      <c r="AY206" s="100"/>
      <c r="AZ206" s="100"/>
      <c r="BA206" s="100"/>
      <c r="BB206" s="100"/>
      <c r="BC206" s="101"/>
      <c r="BD206" s="42"/>
      <c r="BE206" s="43"/>
      <c r="BF206" s="43"/>
      <c r="BG206" s="43"/>
      <c r="BH206" s="43"/>
      <c r="BI206" s="43"/>
      <c r="BJ206" s="43"/>
      <c r="BK206" s="43"/>
      <c r="BL206" s="43"/>
      <c r="BM206" s="43"/>
      <c r="BN206" s="43"/>
      <c r="BO206" s="43"/>
      <c r="BP206" s="84"/>
      <c r="BQ206" s="84"/>
      <c r="BR206" s="84"/>
      <c r="BS206" s="84"/>
      <c r="BT206" s="84"/>
      <c r="BU206" s="84"/>
      <c r="BV206" s="84"/>
      <c r="BW206" s="84"/>
      <c r="BX206" s="84"/>
      <c r="BY206" s="84"/>
      <c r="BZ206" s="84"/>
      <c r="CA206" s="84"/>
      <c r="CB206" s="84"/>
      <c r="CC206" s="84"/>
      <c r="CD206" s="84"/>
      <c r="CE206" s="84"/>
      <c r="CF206" s="84"/>
      <c r="CG206" s="84"/>
      <c r="CH206" s="84"/>
      <c r="CI206" s="84"/>
      <c r="CJ206" s="84"/>
      <c r="CK206" s="84"/>
      <c r="CL206" s="84"/>
      <c r="CM206" s="84"/>
      <c r="CN206" s="85"/>
      <c r="CO206" s="85"/>
      <c r="CP206" s="85"/>
      <c r="CQ206" s="85"/>
      <c r="CR206" s="85"/>
      <c r="CS206" s="85"/>
      <c r="CT206" s="85"/>
      <c r="CU206" s="86"/>
    </row>
    <row r="207" spans="1:99" ht="15.75" x14ac:dyDescent="0.2">
      <c r="A207" s="43"/>
      <c r="B207" s="43"/>
      <c r="C207" s="43"/>
      <c r="D207" s="43"/>
      <c r="E207" s="43"/>
      <c r="F207" s="100" t="s">
        <v>293</v>
      </c>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c r="AC207" s="100"/>
      <c r="AD207" s="100"/>
      <c r="AE207" s="100"/>
      <c r="AF207" s="100"/>
      <c r="AG207" s="100"/>
      <c r="AH207" s="100"/>
      <c r="AI207" s="100"/>
      <c r="AJ207" s="100"/>
      <c r="AK207" s="100"/>
      <c r="AL207" s="100"/>
      <c r="AM207" s="100"/>
      <c r="AN207" s="100"/>
      <c r="AO207" s="100"/>
      <c r="AP207" s="100"/>
      <c r="AQ207" s="100"/>
      <c r="AR207" s="100"/>
      <c r="AS207" s="100"/>
      <c r="AT207" s="100"/>
      <c r="AU207" s="100"/>
      <c r="AV207" s="100"/>
      <c r="AW207" s="100"/>
      <c r="AX207" s="100"/>
      <c r="AY207" s="100"/>
      <c r="AZ207" s="100"/>
      <c r="BA207" s="100"/>
      <c r="BB207" s="100"/>
      <c r="BC207" s="101"/>
      <c r="BD207" s="42"/>
      <c r="BE207" s="43"/>
      <c r="BF207" s="43"/>
      <c r="BG207" s="43"/>
      <c r="BH207" s="43"/>
      <c r="BI207" s="43"/>
      <c r="BJ207" s="43"/>
      <c r="BK207" s="43"/>
      <c r="BL207" s="43"/>
      <c r="BM207" s="43"/>
      <c r="BN207" s="43"/>
      <c r="BO207" s="43"/>
      <c r="BP207" s="84"/>
      <c r="BQ207" s="84"/>
      <c r="BR207" s="84"/>
      <c r="BS207" s="84"/>
      <c r="BT207" s="84"/>
      <c r="BU207" s="84"/>
      <c r="BV207" s="84"/>
      <c r="BW207" s="84"/>
      <c r="BX207" s="84"/>
      <c r="BY207" s="84"/>
      <c r="BZ207" s="84"/>
      <c r="CA207" s="84"/>
      <c r="CB207" s="84"/>
      <c r="CC207" s="84"/>
      <c r="CD207" s="84"/>
      <c r="CE207" s="84"/>
      <c r="CF207" s="84"/>
      <c r="CG207" s="84"/>
      <c r="CH207" s="84"/>
      <c r="CI207" s="84"/>
      <c r="CJ207" s="84"/>
      <c r="CK207" s="84"/>
      <c r="CL207" s="84"/>
      <c r="CM207" s="84"/>
      <c r="CN207" s="85"/>
      <c r="CO207" s="85"/>
      <c r="CP207" s="85"/>
      <c r="CQ207" s="85"/>
      <c r="CR207" s="85"/>
      <c r="CS207" s="85"/>
      <c r="CT207" s="85"/>
      <c r="CU207" s="86"/>
    </row>
    <row r="208" spans="1:99" x14ac:dyDescent="0.2">
      <c r="A208" s="119" t="s">
        <v>294</v>
      </c>
      <c r="B208" s="119"/>
      <c r="C208" s="119"/>
      <c r="D208" s="119"/>
      <c r="E208" s="120"/>
      <c r="F208" s="188" t="s">
        <v>295</v>
      </c>
      <c r="G208" s="189"/>
      <c r="H208" s="189"/>
      <c r="I208" s="189"/>
      <c r="J208" s="189"/>
      <c r="K208" s="189"/>
      <c r="L208" s="189"/>
      <c r="M208" s="189"/>
      <c r="N208" s="189"/>
      <c r="O208" s="189"/>
      <c r="P208" s="189"/>
      <c r="Q208" s="189"/>
      <c r="R208" s="189"/>
      <c r="S208" s="189"/>
      <c r="T208" s="189"/>
      <c r="U208" s="189"/>
      <c r="V208" s="189"/>
      <c r="W208" s="189"/>
      <c r="X208" s="189"/>
      <c r="Y208" s="189"/>
      <c r="Z208" s="189"/>
      <c r="AA208" s="189"/>
      <c r="AB208" s="189"/>
      <c r="AC208" s="189"/>
      <c r="AD208" s="189"/>
      <c r="AE208" s="189"/>
      <c r="AF208" s="189"/>
      <c r="AG208" s="189"/>
      <c r="AH208" s="189"/>
      <c r="AI208" s="189"/>
      <c r="AJ208" s="189"/>
      <c r="AK208" s="189"/>
      <c r="AL208" s="189"/>
      <c r="AM208" s="189"/>
      <c r="AN208" s="189"/>
      <c r="AO208" s="189"/>
      <c r="AP208" s="189"/>
      <c r="AQ208" s="189"/>
      <c r="AR208" s="189"/>
      <c r="AS208" s="189"/>
      <c r="AT208" s="189"/>
      <c r="AU208" s="189"/>
      <c r="AV208" s="189"/>
      <c r="AW208" s="189"/>
      <c r="AX208" s="189"/>
      <c r="AY208" s="189"/>
      <c r="AZ208" s="189"/>
      <c r="BA208" s="189"/>
      <c r="BB208" s="189"/>
      <c r="BC208" s="189"/>
      <c r="BD208" s="102" t="s">
        <v>296</v>
      </c>
      <c r="BE208" s="103"/>
      <c r="BF208" s="103"/>
      <c r="BG208" s="103"/>
      <c r="BH208" s="103"/>
      <c r="BI208" s="104"/>
      <c r="BJ208" s="105" t="s">
        <v>59</v>
      </c>
      <c r="BK208" s="103"/>
      <c r="BL208" s="103"/>
      <c r="BM208" s="103"/>
      <c r="BN208" s="103"/>
      <c r="BO208" s="104"/>
      <c r="BP208" s="113"/>
      <c r="BQ208" s="114"/>
      <c r="BR208" s="114"/>
      <c r="BS208" s="114"/>
      <c r="BT208" s="114"/>
      <c r="BU208" s="114"/>
      <c r="BV208" s="114"/>
      <c r="BW208" s="115"/>
      <c r="BX208" s="113"/>
      <c r="BY208" s="114"/>
      <c r="BZ208" s="114"/>
      <c r="CA208" s="114"/>
      <c r="CB208" s="114"/>
      <c r="CC208" s="114"/>
      <c r="CD208" s="114"/>
      <c r="CE208" s="115"/>
      <c r="CF208" s="113"/>
      <c r="CG208" s="114"/>
      <c r="CH208" s="114"/>
      <c r="CI208" s="114"/>
      <c r="CJ208" s="114"/>
      <c r="CK208" s="114"/>
      <c r="CL208" s="114"/>
      <c r="CM208" s="115"/>
      <c r="CN208" s="109"/>
      <c r="CO208" s="110"/>
      <c r="CP208" s="110"/>
      <c r="CQ208" s="110"/>
      <c r="CR208" s="110"/>
      <c r="CS208" s="110"/>
      <c r="CT208" s="110"/>
      <c r="CU208" s="111"/>
    </row>
    <row r="209" spans="1:99" x14ac:dyDescent="0.2">
      <c r="A209" s="119"/>
      <c r="B209" s="119"/>
      <c r="C209" s="119"/>
      <c r="D209" s="119"/>
      <c r="E209" s="120"/>
      <c r="F209" s="185" t="s">
        <v>297</v>
      </c>
      <c r="G209" s="186"/>
      <c r="H209" s="186"/>
      <c r="I209" s="186"/>
      <c r="J209" s="186"/>
      <c r="K209" s="186"/>
      <c r="L209" s="186"/>
      <c r="M209" s="186"/>
      <c r="N209" s="186"/>
      <c r="O209" s="186"/>
      <c r="P209" s="186"/>
      <c r="Q209" s="186"/>
      <c r="R209" s="186"/>
      <c r="S209" s="186"/>
      <c r="T209" s="186"/>
      <c r="U209" s="186"/>
      <c r="V209" s="186"/>
      <c r="W209" s="186"/>
      <c r="X209" s="186"/>
      <c r="Y209" s="186"/>
      <c r="Z209" s="186"/>
      <c r="AA209" s="186"/>
      <c r="AB209" s="186"/>
      <c r="AC209" s="186"/>
      <c r="AD209" s="186"/>
      <c r="AE209" s="186"/>
      <c r="AF209" s="186"/>
      <c r="AG209" s="186"/>
      <c r="AH209" s="186"/>
      <c r="AI209" s="186"/>
      <c r="AJ209" s="186"/>
      <c r="AK209" s="186"/>
      <c r="AL209" s="186"/>
      <c r="AM209" s="186"/>
      <c r="AN209" s="186"/>
      <c r="AO209" s="186"/>
      <c r="AP209" s="186"/>
      <c r="AQ209" s="186"/>
      <c r="AR209" s="186"/>
      <c r="AS209" s="186"/>
      <c r="AT209" s="186"/>
      <c r="AU209" s="186"/>
      <c r="AV209" s="186"/>
      <c r="AW209" s="186"/>
      <c r="AX209" s="186"/>
      <c r="AY209" s="186"/>
      <c r="AZ209" s="186"/>
      <c r="BA209" s="186"/>
      <c r="BB209" s="186"/>
      <c r="BC209" s="186"/>
      <c r="BD209" s="157"/>
      <c r="BE209" s="158"/>
      <c r="BF209" s="158"/>
      <c r="BG209" s="158"/>
      <c r="BH209" s="158"/>
      <c r="BI209" s="159"/>
      <c r="BJ209" s="160"/>
      <c r="BK209" s="158"/>
      <c r="BL209" s="158"/>
      <c r="BM209" s="158"/>
      <c r="BN209" s="158"/>
      <c r="BO209" s="159"/>
      <c r="BP209" s="145"/>
      <c r="BQ209" s="146"/>
      <c r="BR209" s="146"/>
      <c r="BS209" s="146"/>
      <c r="BT209" s="146"/>
      <c r="BU209" s="146"/>
      <c r="BV209" s="146"/>
      <c r="BW209" s="147"/>
      <c r="BX209" s="145"/>
      <c r="BY209" s="146"/>
      <c r="BZ209" s="146"/>
      <c r="CA209" s="146"/>
      <c r="CB209" s="146"/>
      <c r="CC209" s="146"/>
      <c r="CD209" s="146"/>
      <c r="CE209" s="147"/>
      <c r="CF209" s="145"/>
      <c r="CG209" s="146"/>
      <c r="CH209" s="146"/>
      <c r="CI209" s="146"/>
      <c r="CJ209" s="146"/>
      <c r="CK209" s="146"/>
      <c r="CL209" s="146"/>
      <c r="CM209" s="147"/>
      <c r="CN209" s="168"/>
      <c r="CO209" s="169"/>
      <c r="CP209" s="169"/>
      <c r="CQ209" s="169"/>
      <c r="CR209" s="169"/>
      <c r="CS209" s="169"/>
      <c r="CT209" s="169"/>
      <c r="CU209" s="170"/>
    </row>
    <row r="210" spans="1:99" ht="15.75" x14ac:dyDescent="0.2">
      <c r="A210" s="119"/>
      <c r="B210" s="119"/>
      <c r="C210" s="119"/>
      <c r="D210" s="119"/>
      <c r="E210" s="120"/>
      <c r="F210" s="187" t="s">
        <v>298</v>
      </c>
      <c r="G210" s="187"/>
      <c r="H210" s="187"/>
      <c r="I210" s="187"/>
      <c r="J210" s="187"/>
      <c r="K210" s="187"/>
      <c r="L210" s="187"/>
      <c r="M210" s="187"/>
      <c r="N210" s="187"/>
      <c r="O210" s="187"/>
      <c r="P210" s="187"/>
      <c r="Q210" s="187"/>
      <c r="R210" s="187"/>
      <c r="S210" s="187"/>
      <c r="T210" s="187"/>
      <c r="U210" s="187"/>
      <c r="V210" s="187"/>
      <c r="W210" s="187"/>
      <c r="X210" s="187"/>
      <c r="Y210" s="187"/>
      <c r="Z210" s="187"/>
      <c r="AA210" s="187"/>
      <c r="AB210" s="187"/>
      <c r="AC210" s="187"/>
      <c r="AD210" s="187"/>
      <c r="AE210" s="187"/>
      <c r="AF210" s="187"/>
      <c r="AG210" s="187"/>
      <c r="AH210" s="187"/>
      <c r="AI210" s="187"/>
      <c r="AJ210" s="187"/>
      <c r="AK210" s="187"/>
      <c r="AL210" s="187"/>
      <c r="AM210" s="187"/>
      <c r="AN210" s="187"/>
      <c r="AO210" s="187"/>
      <c r="AP210" s="187"/>
      <c r="AQ210" s="187"/>
      <c r="AR210" s="187"/>
      <c r="AS210" s="187"/>
      <c r="AT210" s="187"/>
      <c r="AU210" s="187"/>
      <c r="AV210" s="187"/>
      <c r="AW210" s="187"/>
      <c r="AX210" s="187"/>
      <c r="AY210" s="187"/>
      <c r="AZ210" s="187"/>
      <c r="BA210" s="187"/>
      <c r="BB210" s="187"/>
      <c r="BC210" s="187"/>
      <c r="BD210" s="134"/>
      <c r="BE210" s="54"/>
      <c r="BF210" s="54"/>
      <c r="BG210" s="54"/>
      <c r="BH210" s="54"/>
      <c r="BI210" s="135"/>
      <c r="BJ210" s="136"/>
      <c r="BK210" s="54"/>
      <c r="BL210" s="54"/>
      <c r="BM210" s="54"/>
      <c r="BN210" s="54"/>
      <c r="BO210" s="135"/>
      <c r="BP210" s="128"/>
      <c r="BQ210" s="129"/>
      <c r="BR210" s="129"/>
      <c r="BS210" s="129"/>
      <c r="BT210" s="129"/>
      <c r="BU210" s="129"/>
      <c r="BV210" s="129"/>
      <c r="BW210" s="130"/>
      <c r="BX210" s="128"/>
      <c r="BY210" s="129"/>
      <c r="BZ210" s="129"/>
      <c r="CA210" s="129"/>
      <c r="CB210" s="129"/>
      <c r="CC210" s="129"/>
      <c r="CD210" s="129"/>
      <c r="CE210" s="130"/>
      <c r="CF210" s="128"/>
      <c r="CG210" s="129"/>
      <c r="CH210" s="129"/>
      <c r="CI210" s="129"/>
      <c r="CJ210" s="129"/>
      <c r="CK210" s="129"/>
      <c r="CL210" s="129"/>
      <c r="CM210" s="130"/>
      <c r="CN210" s="131"/>
      <c r="CO210" s="132"/>
      <c r="CP210" s="132"/>
      <c r="CQ210" s="132"/>
      <c r="CR210" s="132"/>
      <c r="CS210" s="132"/>
      <c r="CT210" s="132"/>
      <c r="CU210" s="133"/>
    </row>
    <row r="211" spans="1:99" x14ac:dyDescent="0.2">
      <c r="A211" s="119" t="s">
        <v>299</v>
      </c>
      <c r="B211" s="119"/>
      <c r="C211" s="119"/>
      <c r="D211" s="119"/>
      <c r="E211" s="120"/>
      <c r="F211" s="188" t="s">
        <v>300</v>
      </c>
      <c r="G211" s="189"/>
      <c r="H211" s="189"/>
      <c r="I211" s="189"/>
      <c r="J211" s="189"/>
      <c r="K211" s="189"/>
      <c r="L211" s="189"/>
      <c r="M211" s="189"/>
      <c r="N211" s="189"/>
      <c r="O211" s="189"/>
      <c r="P211" s="189"/>
      <c r="Q211" s="189"/>
      <c r="R211" s="189"/>
      <c r="S211" s="189"/>
      <c r="T211" s="189"/>
      <c r="U211" s="189"/>
      <c r="V211" s="189"/>
      <c r="W211" s="189"/>
      <c r="X211" s="189"/>
      <c r="Y211" s="189"/>
      <c r="Z211" s="189"/>
      <c r="AA211" s="189"/>
      <c r="AB211" s="189"/>
      <c r="AC211" s="189"/>
      <c r="AD211" s="189"/>
      <c r="AE211" s="189"/>
      <c r="AF211" s="189"/>
      <c r="AG211" s="189"/>
      <c r="AH211" s="189"/>
      <c r="AI211" s="189"/>
      <c r="AJ211" s="189"/>
      <c r="AK211" s="189"/>
      <c r="AL211" s="189"/>
      <c r="AM211" s="189"/>
      <c r="AN211" s="189"/>
      <c r="AO211" s="189"/>
      <c r="AP211" s="189"/>
      <c r="AQ211" s="189"/>
      <c r="AR211" s="189"/>
      <c r="AS211" s="189"/>
      <c r="AT211" s="189"/>
      <c r="AU211" s="189"/>
      <c r="AV211" s="189"/>
      <c r="AW211" s="189"/>
      <c r="AX211" s="189"/>
      <c r="AY211" s="189"/>
      <c r="AZ211" s="189"/>
      <c r="BA211" s="189"/>
      <c r="BB211" s="189"/>
      <c r="BC211" s="189"/>
      <c r="BD211" s="102" t="s">
        <v>301</v>
      </c>
      <c r="BE211" s="103"/>
      <c r="BF211" s="103"/>
      <c r="BG211" s="103"/>
      <c r="BH211" s="103"/>
      <c r="BI211" s="104"/>
      <c r="BJ211" s="105" t="s">
        <v>59</v>
      </c>
      <c r="BK211" s="103"/>
      <c r="BL211" s="103"/>
      <c r="BM211" s="103"/>
      <c r="BN211" s="103"/>
      <c r="BO211" s="104"/>
      <c r="BP211" s="113"/>
      <c r="BQ211" s="114"/>
      <c r="BR211" s="114"/>
      <c r="BS211" s="114"/>
      <c r="BT211" s="114"/>
      <c r="BU211" s="114"/>
      <c r="BV211" s="114"/>
      <c r="BW211" s="115"/>
      <c r="BX211" s="113"/>
      <c r="BY211" s="114"/>
      <c r="BZ211" s="114"/>
      <c r="CA211" s="114"/>
      <c r="CB211" s="114"/>
      <c r="CC211" s="114"/>
      <c r="CD211" s="114"/>
      <c r="CE211" s="115"/>
      <c r="CF211" s="113"/>
      <c r="CG211" s="114"/>
      <c r="CH211" s="114"/>
      <c r="CI211" s="114"/>
      <c r="CJ211" s="114"/>
      <c r="CK211" s="114"/>
      <c r="CL211" s="114"/>
      <c r="CM211" s="115"/>
      <c r="CN211" s="109"/>
      <c r="CO211" s="110"/>
      <c r="CP211" s="110"/>
      <c r="CQ211" s="110"/>
      <c r="CR211" s="110"/>
      <c r="CS211" s="110"/>
      <c r="CT211" s="110"/>
      <c r="CU211" s="111"/>
    </row>
    <row r="212" spans="1:99" ht="15.75" x14ac:dyDescent="0.2">
      <c r="A212" s="119"/>
      <c r="B212" s="119"/>
      <c r="C212" s="119"/>
      <c r="D212" s="119"/>
      <c r="E212" s="120"/>
      <c r="F212" s="187" t="s">
        <v>302</v>
      </c>
      <c r="G212" s="187"/>
      <c r="H212" s="187"/>
      <c r="I212" s="187"/>
      <c r="J212" s="187"/>
      <c r="K212" s="187"/>
      <c r="L212" s="187"/>
      <c r="M212" s="187"/>
      <c r="N212" s="187"/>
      <c r="O212" s="187"/>
      <c r="P212" s="187"/>
      <c r="Q212" s="187"/>
      <c r="R212" s="187"/>
      <c r="S212" s="187"/>
      <c r="T212" s="187"/>
      <c r="U212" s="187"/>
      <c r="V212" s="187"/>
      <c r="W212" s="187"/>
      <c r="X212" s="187"/>
      <c r="Y212" s="187"/>
      <c r="Z212" s="187"/>
      <c r="AA212" s="187"/>
      <c r="AB212" s="187"/>
      <c r="AC212" s="187"/>
      <c r="AD212" s="187"/>
      <c r="AE212" s="187"/>
      <c r="AF212" s="187"/>
      <c r="AG212" s="187"/>
      <c r="AH212" s="187"/>
      <c r="AI212" s="187"/>
      <c r="AJ212" s="187"/>
      <c r="AK212" s="187"/>
      <c r="AL212" s="187"/>
      <c r="AM212" s="187"/>
      <c r="AN212" s="187"/>
      <c r="AO212" s="187"/>
      <c r="AP212" s="187"/>
      <c r="AQ212" s="187"/>
      <c r="AR212" s="187"/>
      <c r="AS212" s="187"/>
      <c r="AT212" s="187"/>
      <c r="AU212" s="187"/>
      <c r="AV212" s="187"/>
      <c r="AW212" s="187"/>
      <c r="AX212" s="187"/>
      <c r="AY212" s="187"/>
      <c r="AZ212" s="187"/>
      <c r="BA212" s="187"/>
      <c r="BB212" s="187"/>
      <c r="BC212" s="187"/>
      <c r="BD212" s="134"/>
      <c r="BE212" s="54"/>
      <c r="BF212" s="54"/>
      <c r="BG212" s="54"/>
      <c r="BH212" s="54"/>
      <c r="BI212" s="135"/>
      <c r="BJ212" s="136"/>
      <c r="BK212" s="54"/>
      <c r="BL212" s="54"/>
      <c r="BM212" s="54"/>
      <c r="BN212" s="54"/>
      <c r="BO212" s="135"/>
      <c r="BP212" s="128"/>
      <c r="BQ212" s="129"/>
      <c r="BR212" s="129"/>
      <c r="BS212" s="129"/>
      <c r="BT212" s="129"/>
      <c r="BU212" s="129"/>
      <c r="BV212" s="129"/>
      <c r="BW212" s="130"/>
      <c r="BX212" s="128"/>
      <c r="BY212" s="129"/>
      <c r="BZ212" s="129"/>
      <c r="CA212" s="129"/>
      <c r="CB212" s="129"/>
      <c r="CC212" s="129"/>
      <c r="CD212" s="129"/>
      <c r="CE212" s="130"/>
      <c r="CF212" s="128"/>
      <c r="CG212" s="129"/>
      <c r="CH212" s="129"/>
      <c r="CI212" s="129"/>
      <c r="CJ212" s="129"/>
      <c r="CK212" s="129"/>
      <c r="CL212" s="129"/>
      <c r="CM212" s="130"/>
      <c r="CN212" s="131"/>
      <c r="CO212" s="132"/>
      <c r="CP212" s="132"/>
      <c r="CQ212" s="132"/>
      <c r="CR212" s="132"/>
      <c r="CS212" s="132"/>
      <c r="CT212" s="132"/>
      <c r="CU212" s="133"/>
    </row>
    <row r="213" spans="1:99" x14ac:dyDescent="0.2">
      <c r="A213" s="119" t="s">
        <v>303</v>
      </c>
      <c r="B213" s="119"/>
      <c r="C213" s="119"/>
      <c r="D213" s="119"/>
      <c r="E213" s="120"/>
      <c r="F213" s="188" t="s">
        <v>295</v>
      </c>
      <c r="G213" s="189"/>
      <c r="H213" s="189"/>
      <c r="I213" s="189"/>
      <c r="J213" s="189"/>
      <c r="K213" s="189"/>
      <c r="L213" s="189"/>
      <c r="M213" s="189"/>
      <c r="N213" s="189"/>
      <c r="O213" s="189"/>
      <c r="P213" s="189"/>
      <c r="Q213" s="189"/>
      <c r="R213" s="189"/>
      <c r="S213" s="189"/>
      <c r="T213" s="189"/>
      <c r="U213" s="189"/>
      <c r="V213" s="189"/>
      <c r="W213" s="189"/>
      <c r="X213" s="189"/>
      <c r="Y213" s="189"/>
      <c r="Z213" s="189"/>
      <c r="AA213" s="189"/>
      <c r="AB213" s="189"/>
      <c r="AC213" s="189"/>
      <c r="AD213" s="189"/>
      <c r="AE213" s="189"/>
      <c r="AF213" s="189"/>
      <c r="AG213" s="189"/>
      <c r="AH213" s="189"/>
      <c r="AI213" s="189"/>
      <c r="AJ213" s="189"/>
      <c r="AK213" s="189"/>
      <c r="AL213" s="189"/>
      <c r="AM213" s="189"/>
      <c r="AN213" s="189"/>
      <c r="AO213" s="189"/>
      <c r="AP213" s="189"/>
      <c r="AQ213" s="189"/>
      <c r="AR213" s="189"/>
      <c r="AS213" s="189"/>
      <c r="AT213" s="189"/>
      <c r="AU213" s="189"/>
      <c r="AV213" s="189"/>
      <c r="AW213" s="189"/>
      <c r="AX213" s="189"/>
      <c r="AY213" s="189"/>
      <c r="AZ213" s="189"/>
      <c r="BA213" s="189"/>
      <c r="BB213" s="189"/>
      <c r="BC213" s="189"/>
      <c r="BD213" s="102" t="s">
        <v>304</v>
      </c>
      <c r="BE213" s="103"/>
      <c r="BF213" s="103"/>
      <c r="BG213" s="103"/>
      <c r="BH213" s="103"/>
      <c r="BI213" s="104"/>
      <c r="BJ213" s="105" t="s">
        <v>59</v>
      </c>
      <c r="BK213" s="103"/>
      <c r="BL213" s="103"/>
      <c r="BM213" s="103"/>
      <c r="BN213" s="103"/>
      <c r="BO213" s="104"/>
      <c r="BP213" s="113">
        <f>BP198</f>
        <v>5242027</v>
      </c>
      <c r="BQ213" s="114"/>
      <c r="BR213" s="114"/>
      <c r="BS213" s="114"/>
      <c r="BT213" s="114"/>
      <c r="BU213" s="114"/>
      <c r="BV213" s="114"/>
      <c r="BW213" s="115"/>
      <c r="BX213" s="113">
        <f>BX198</f>
        <v>4540755</v>
      </c>
      <c r="BY213" s="114"/>
      <c r="BZ213" s="114"/>
      <c r="CA213" s="114"/>
      <c r="CB213" s="114"/>
      <c r="CC213" s="114"/>
      <c r="CD213" s="114"/>
      <c r="CE213" s="115"/>
      <c r="CF213" s="113">
        <f>CF198</f>
        <v>4540755</v>
      </c>
      <c r="CG213" s="114"/>
      <c r="CH213" s="114"/>
      <c r="CI213" s="114"/>
      <c r="CJ213" s="114"/>
      <c r="CK213" s="114"/>
      <c r="CL213" s="114"/>
      <c r="CM213" s="115"/>
      <c r="CN213" s="109"/>
      <c r="CO213" s="110"/>
      <c r="CP213" s="110"/>
      <c r="CQ213" s="110"/>
      <c r="CR213" s="110"/>
      <c r="CS213" s="110"/>
      <c r="CT213" s="110"/>
      <c r="CU213" s="111"/>
    </row>
    <row r="214" spans="1:99" x14ac:dyDescent="0.2">
      <c r="A214" s="119"/>
      <c r="B214" s="119"/>
      <c r="C214" s="119"/>
      <c r="D214" s="119"/>
      <c r="E214" s="120"/>
      <c r="F214" s="185" t="s">
        <v>305</v>
      </c>
      <c r="G214" s="186"/>
      <c r="H214" s="186"/>
      <c r="I214" s="186"/>
      <c r="J214" s="186"/>
      <c r="K214" s="186"/>
      <c r="L214" s="186"/>
      <c r="M214" s="186"/>
      <c r="N214" s="186"/>
      <c r="O214" s="186"/>
      <c r="P214" s="186"/>
      <c r="Q214" s="186"/>
      <c r="R214" s="186"/>
      <c r="S214" s="186"/>
      <c r="T214" s="186"/>
      <c r="U214" s="186"/>
      <c r="V214" s="186"/>
      <c r="W214" s="186"/>
      <c r="X214" s="186"/>
      <c r="Y214" s="186"/>
      <c r="Z214" s="186"/>
      <c r="AA214" s="186"/>
      <c r="AB214" s="186"/>
      <c r="AC214" s="186"/>
      <c r="AD214" s="186"/>
      <c r="AE214" s="186"/>
      <c r="AF214" s="186"/>
      <c r="AG214" s="186"/>
      <c r="AH214" s="186"/>
      <c r="AI214" s="186"/>
      <c r="AJ214" s="186"/>
      <c r="AK214" s="186"/>
      <c r="AL214" s="186"/>
      <c r="AM214" s="186"/>
      <c r="AN214" s="186"/>
      <c r="AO214" s="186"/>
      <c r="AP214" s="186"/>
      <c r="AQ214" s="186"/>
      <c r="AR214" s="186"/>
      <c r="AS214" s="186"/>
      <c r="AT214" s="186"/>
      <c r="AU214" s="186"/>
      <c r="AV214" s="186"/>
      <c r="AW214" s="186"/>
      <c r="AX214" s="186"/>
      <c r="AY214" s="186"/>
      <c r="AZ214" s="186"/>
      <c r="BA214" s="186"/>
      <c r="BB214" s="186"/>
      <c r="BC214" s="186"/>
      <c r="BD214" s="157"/>
      <c r="BE214" s="158"/>
      <c r="BF214" s="158"/>
      <c r="BG214" s="158"/>
      <c r="BH214" s="158"/>
      <c r="BI214" s="159"/>
      <c r="BJ214" s="160"/>
      <c r="BK214" s="158"/>
      <c r="BL214" s="158"/>
      <c r="BM214" s="158"/>
      <c r="BN214" s="158"/>
      <c r="BO214" s="159"/>
      <c r="BP214" s="145"/>
      <c r="BQ214" s="146"/>
      <c r="BR214" s="146"/>
      <c r="BS214" s="146"/>
      <c r="BT214" s="146"/>
      <c r="BU214" s="146"/>
      <c r="BV214" s="146"/>
      <c r="BW214" s="147"/>
      <c r="BX214" s="145"/>
      <c r="BY214" s="146"/>
      <c r="BZ214" s="146"/>
      <c r="CA214" s="146"/>
      <c r="CB214" s="146"/>
      <c r="CC214" s="146"/>
      <c r="CD214" s="146"/>
      <c r="CE214" s="147"/>
      <c r="CF214" s="145"/>
      <c r="CG214" s="146"/>
      <c r="CH214" s="146"/>
      <c r="CI214" s="146"/>
      <c r="CJ214" s="146"/>
      <c r="CK214" s="146"/>
      <c r="CL214" s="146"/>
      <c r="CM214" s="147"/>
      <c r="CN214" s="168"/>
      <c r="CO214" s="169"/>
      <c r="CP214" s="169"/>
      <c r="CQ214" s="169"/>
      <c r="CR214" s="169"/>
      <c r="CS214" s="169"/>
      <c r="CT214" s="169"/>
      <c r="CU214" s="170"/>
    </row>
    <row r="215" spans="1:99" ht="15.75" x14ac:dyDescent="0.2">
      <c r="A215" s="119"/>
      <c r="B215" s="119"/>
      <c r="C215" s="119"/>
      <c r="D215" s="119"/>
      <c r="E215" s="120"/>
      <c r="F215" s="187" t="s">
        <v>306</v>
      </c>
      <c r="G215" s="187"/>
      <c r="H215" s="187"/>
      <c r="I215" s="187"/>
      <c r="J215" s="187"/>
      <c r="K215" s="187"/>
      <c r="L215" s="187"/>
      <c r="M215" s="187"/>
      <c r="N215" s="187"/>
      <c r="O215" s="187"/>
      <c r="P215" s="187"/>
      <c r="Q215" s="187"/>
      <c r="R215" s="187"/>
      <c r="S215" s="187"/>
      <c r="T215" s="187"/>
      <c r="U215" s="187"/>
      <c r="V215" s="187"/>
      <c r="W215" s="187"/>
      <c r="X215" s="187"/>
      <c r="Y215" s="187"/>
      <c r="Z215" s="187"/>
      <c r="AA215" s="187"/>
      <c r="AB215" s="187"/>
      <c r="AC215" s="187"/>
      <c r="AD215" s="187"/>
      <c r="AE215" s="187"/>
      <c r="AF215" s="187"/>
      <c r="AG215" s="187"/>
      <c r="AH215" s="187"/>
      <c r="AI215" s="187"/>
      <c r="AJ215" s="187"/>
      <c r="AK215" s="187"/>
      <c r="AL215" s="187"/>
      <c r="AM215" s="187"/>
      <c r="AN215" s="187"/>
      <c r="AO215" s="187"/>
      <c r="AP215" s="187"/>
      <c r="AQ215" s="187"/>
      <c r="AR215" s="187"/>
      <c r="AS215" s="187"/>
      <c r="AT215" s="187"/>
      <c r="AU215" s="187"/>
      <c r="AV215" s="187"/>
      <c r="AW215" s="187"/>
      <c r="AX215" s="187"/>
      <c r="AY215" s="187"/>
      <c r="AZ215" s="187"/>
      <c r="BA215" s="187"/>
      <c r="BB215" s="187"/>
      <c r="BC215" s="187"/>
      <c r="BD215" s="134"/>
      <c r="BE215" s="54"/>
      <c r="BF215" s="54"/>
      <c r="BG215" s="54"/>
      <c r="BH215" s="54"/>
      <c r="BI215" s="135"/>
      <c r="BJ215" s="136"/>
      <c r="BK215" s="54"/>
      <c r="BL215" s="54"/>
      <c r="BM215" s="54"/>
      <c r="BN215" s="54"/>
      <c r="BO215" s="135"/>
      <c r="BP215" s="128"/>
      <c r="BQ215" s="129"/>
      <c r="BR215" s="129"/>
      <c r="BS215" s="129"/>
      <c r="BT215" s="129"/>
      <c r="BU215" s="129"/>
      <c r="BV215" s="129"/>
      <c r="BW215" s="130"/>
      <c r="BX215" s="128"/>
      <c r="BY215" s="129"/>
      <c r="BZ215" s="129"/>
      <c r="CA215" s="129"/>
      <c r="CB215" s="129"/>
      <c r="CC215" s="129"/>
      <c r="CD215" s="129"/>
      <c r="CE215" s="130"/>
      <c r="CF215" s="128"/>
      <c r="CG215" s="129"/>
      <c r="CH215" s="129"/>
      <c r="CI215" s="129"/>
      <c r="CJ215" s="129"/>
      <c r="CK215" s="129"/>
      <c r="CL215" s="129"/>
      <c r="CM215" s="130"/>
      <c r="CN215" s="131"/>
      <c r="CO215" s="132"/>
      <c r="CP215" s="132"/>
      <c r="CQ215" s="132"/>
      <c r="CR215" s="132"/>
      <c r="CS215" s="132"/>
      <c r="CT215" s="132"/>
      <c r="CU215" s="133"/>
    </row>
    <row r="216" spans="1:99" x14ac:dyDescent="0.2">
      <c r="A216" s="119" t="s">
        <v>307</v>
      </c>
      <c r="B216" s="119"/>
      <c r="C216" s="119"/>
      <c r="D216" s="119"/>
      <c r="E216" s="120"/>
      <c r="F216" s="189" t="s">
        <v>65</v>
      </c>
      <c r="G216" s="189"/>
      <c r="H216" s="189"/>
      <c r="I216" s="189"/>
      <c r="J216" s="189"/>
      <c r="K216" s="189"/>
      <c r="L216" s="189"/>
      <c r="M216" s="189"/>
      <c r="N216" s="189"/>
      <c r="O216" s="189"/>
      <c r="P216" s="189"/>
      <c r="Q216" s="189"/>
      <c r="R216" s="189"/>
      <c r="S216" s="189"/>
      <c r="T216" s="189"/>
      <c r="U216" s="189"/>
      <c r="V216" s="189"/>
      <c r="W216" s="189"/>
      <c r="X216" s="189"/>
      <c r="Y216" s="189"/>
      <c r="Z216" s="189"/>
      <c r="AA216" s="189"/>
      <c r="AB216" s="189"/>
      <c r="AC216" s="189"/>
      <c r="AD216" s="189"/>
      <c r="AE216" s="189"/>
      <c r="AF216" s="189"/>
      <c r="AG216" s="189"/>
      <c r="AH216" s="189"/>
      <c r="AI216" s="189"/>
      <c r="AJ216" s="189"/>
      <c r="AK216" s="189"/>
      <c r="AL216" s="189"/>
      <c r="AM216" s="189"/>
      <c r="AN216" s="189"/>
      <c r="AO216" s="189"/>
      <c r="AP216" s="189"/>
      <c r="AQ216" s="189"/>
      <c r="AR216" s="189"/>
      <c r="AS216" s="189"/>
      <c r="AT216" s="189"/>
      <c r="AU216" s="189"/>
      <c r="AV216" s="189"/>
      <c r="AW216" s="189"/>
      <c r="AX216" s="189"/>
      <c r="AY216" s="189"/>
      <c r="AZ216" s="189"/>
      <c r="BA216" s="189"/>
      <c r="BB216" s="189"/>
      <c r="BC216" s="189"/>
      <c r="BD216" s="102" t="s">
        <v>308</v>
      </c>
      <c r="BE216" s="103"/>
      <c r="BF216" s="103"/>
      <c r="BG216" s="103"/>
      <c r="BH216" s="103"/>
      <c r="BI216" s="104"/>
      <c r="BJ216" s="105" t="s">
        <v>59</v>
      </c>
      <c r="BK216" s="103"/>
      <c r="BL216" s="103"/>
      <c r="BM216" s="103"/>
      <c r="BN216" s="103"/>
      <c r="BO216" s="104"/>
      <c r="BP216" s="113">
        <f>BP198-BP222</f>
        <v>5242027</v>
      </c>
      <c r="BQ216" s="114"/>
      <c r="BR216" s="114"/>
      <c r="BS216" s="114"/>
      <c r="BT216" s="114"/>
      <c r="BU216" s="114"/>
      <c r="BV216" s="114"/>
      <c r="BW216" s="115"/>
      <c r="BX216" s="113">
        <f>BX198-BX222</f>
        <v>4540755</v>
      </c>
      <c r="BY216" s="114"/>
      <c r="BZ216" s="114"/>
      <c r="CA216" s="114"/>
      <c r="CB216" s="114"/>
      <c r="CC216" s="114"/>
      <c r="CD216" s="114"/>
      <c r="CE216" s="115"/>
      <c r="CF216" s="113">
        <f>CF198-CF222</f>
        <v>4540755</v>
      </c>
      <c r="CG216" s="114"/>
      <c r="CH216" s="114"/>
      <c r="CI216" s="114"/>
      <c r="CJ216" s="114"/>
      <c r="CK216" s="114"/>
      <c r="CL216" s="114"/>
      <c r="CM216" s="115"/>
      <c r="CN216" s="109"/>
      <c r="CO216" s="110"/>
      <c r="CP216" s="110"/>
      <c r="CQ216" s="110"/>
      <c r="CR216" s="110"/>
      <c r="CS216" s="110"/>
      <c r="CT216" s="110"/>
      <c r="CU216" s="111"/>
    </row>
    <row r="217" spans="1:99" x14ac:dyDescent="0.2">
      <c r="A217" s="119"/>
      <c r="B217" s="119"/>
      <c r="C217" s="119"/>
      <c r="D217" s="119"/>
      <c r="E217" s="120"/>
      <c r="F217" s="186" t="s">
        <v>309</v>
      </c>
      <c r="G217" s="186"/>
      <c r="H217" s="186"/>
      <c r="I217" s="186"/>
      <c r="J217" s="186"/>
      <c r="K217" s="186"/>
      <c r="L217" s="186"/>
      <c r="M217" s="186"/>
      <c r="N217" s="186"/>
      <c r="O217" s="186"/>
      <c r="P217" s="186"/>
      <c r="Q217" s="186"/>
      <c r="R217" s="186"/>
      <c r="S217" s="186"/>
      <c r="T217" s="186"/>
      <c r="U217" s="186"/>
      <c r="V217" s="186"/>
      <c r="W217" s="186"/>
      <c r="X217" s="186"/>
      <c r="Y217" s="186"/>
      <c r="Z217" s="186"/>
      <c r="AA217" s="186"/>
      <c r="AB217" s="186"/>
      <c r="AC217" s="186"/>
      <c r="AD217" s="186"/>
      <c r="AE217" s="186"/>
      <c r="AF217" s="186"/>
      <c r="AG217" s="186"/>
      <c r="AH217" s="186"/>
      <c r="AI217" s="186"/>
      <c r="AJ217" s="186"/>
      <c r="AK217" s="186"/>
      <c r="AL217" s="186"/>
      <c r="AM217" s="186"/>
      <c r="AN217" s="186"/>
      <c r="AO217" s="186"/>
      <c r="AP217" s="186"/>
      <c r="AQ217" s="186"/>
      <c r="AR217" s="186"/>
      <c r="AS217" s="186"/>
      <c r="AT217" s="186"/>
      <c r="AU217" s="186"/>
      <c r="AV217" s="186"/>
      <c r="AW217" s="186"/>
      <c r="AX217" s="186"/>
      <c r="AY217" s="186"/>
      <c r="AZ217" s="186"/>
      <c r="BA217" s="186"/>
      <c r="BB217" s="186"/>
      <c r="BC217" s="186"/>
      <c r="BD217" s="157"/>
      <c r="BE217" s="158"/>
      <c r="BF217" s="158"/>
      <c r="BG217" s="158"/>
      <c r="BH217" s="158"/>
      <c r="BI217" s="159"/>
      <c r="BJ217" s="160"/>
      <c r="BK217" s="158"/>
      <c r="BL217" s="158"/>
      <c r="BM217" s="158"/>
      <c r="BN217" s="158"/>
      <c r="BO217" s="159"/>
      <c r="BP217" s="145"/>
      <c r="BQ217" s="146"/>
      <c r="BR217" s="146"/>
      <c r="BS217" s="146"/>
      <c r="BT217" s="146"/>
      <c r="BU217" s="146"/>
      <c r="BV217" s="146"/>
      <c r="BW217" s="147"/>
      <c r="BX217" s="145"/>
      <c r="BY217" s="146"/>
      <c r="BZ217" s="146"/>
      <c r="CA217" s="146"/>
      <c r="CB217" s="146"/>
      <c r="CC217" s="146"/>
      <c r="CD217" s="146"/>
      <c r="CE217" s="147"/>
      <c r="CF217" s="145"/>
      <c r="CG217" s="146"/>
      <c r="CH217" s="146"/>
      <c r="CI217" s="146"/>
      <c r="CJ217" s="146"/>
      <c r="CK217" s="146"/>
      <c r="CL217" s="146"/>
      <c r="CM217" s="147"/>
      <c r="CN217" s="168"/>
      <c r="CO217" s="169"/>
      <c r="CP217" s="169"/>
      <c r="CQ217" s="169"/>
      <c r="CR217" s="169"/>
      <c r="CS217" s="169"/>
      <c r="CT217" s="169"/>
      <c r="CU217" s="170"/>
    </row>
    <row r="218" spans="1:99" x14ac:dyDescent="0.2">
      <c r="A218" s="119"/>
      <c r="B218" s="119"/>
      <c r="C218" s="119"/>
      <c r="D218" s="119"/>
      <c r="E218" s="120"/>
      <c r="F218" s="187" t="s">
        <v>310</v>
      </c>
      <c r="G218" s="187"/>
      <c r="H218" s="187"/>
      <c r="I218" s="187"/>
      <c r="J218" s="187"/>
      <c r="K218" s="187"/>
      <c r="L218" s="187"/>
      <c r="M218" s="187"/>
      <c r="N218" s="187"/>
      <c r="O218" s="187"/>
      <c r="P218" s="187"/>
      <c r="Q218" s="187"/>
      <c r="R218" s="187"/>
      <c r="S218" s="187"/>
      <c r="T218" s="187"/>
      <c r="U218" s="187"/>
      <c r="V218" s="187"/>
      <c r="W218" s="187"/>
      <c r="X218" s="187"/>
      <c r="Y218" s="187"/>
      <c r="Z218" s="187"/>
      <c r="AA218" s="187"/>
      <c r="AB218" s="187"/>
      <c r="AC218" s="187"/>
      <c r="AD218" s="187"/>
      <c r="AE218" s="187"/>
      <c r="AF218" s="187"/>
      <c r="AG218" s="187"/>
      <c r="AH218" s="187"/>
      <c r="AI218" s="187"/>
      <c r="AJ218" s="187"/>
      <c r="AK218" s="187"/>
      <c r="AL218" s="187"/>
      <c r="AM218" s="187"/>
      <c r="AN218" s="187"/>
      <c r="AO218" s="187"/>
      <c r="AP218" s="187"/>
      <c r="AQ218" s="187"/>
      <c r="AR218" s="187"/>
      <c r="AS218" s="187"/>
      <c r="AT218" s="187"/>
      <c r="AU218" s="187"/>
      <c r="AV218" s="187"/>
      <c r="AW218" s="187"/>
      <c r="AX218" s="187"/>
      <c r="AY218" s="187"/>
      <c r="AZ218" s="187"/>
      <c r="BA218" s="187"/>
      <c r="BB218" s="187"/>
      <c r="BC218" s="187"/>
      <c r="BD218" s="134"/>
      <c r="BE218" s="54"/>
      <c r="BF218" s="54"/>
      <c r="BG218" s="54"/>
      <c r="BH218" s="54"/>
      <c r="BI218" s="135"/>
      <c r="BJ218" s="136"/>
      <c r="BK218" s="54"/>
      <c r="BL218" s="54"/>
      <c r="BM218" s="54"/>
      <c r="BN218" s="54"/>
      <c r="BO218" s="135"/>
      <c r="BP218" s="128"/>
      <c r="BQ218" s="129"/>
      <c r="BR218" s="129"/>
      <c r="BS218" s="129"/>
      <c r="BT218" s="129"/>
      <c r="BU218" s="129"/>
      <c r="BV218" s="129"/>
      <c r="BW218" s="130"/>
      <c r="BX218" s="128"/>
      <c r="BY218" s="129"/>
      <c r="BZ218" s="129"/>
      <c r="CA218" s="129"/>
      <c r="CB218" s="129"/>
      <c r="CC218" s="129"/>
      <c r="CD218" s="129"/>
      <c r="CE218" s="130"/>
      <c r="CF218" s="128"/>
      <c r="CG218" s="129"/>
      <c r="CH218" s="129"/>
      <c r="CI218" s="129"/>
      <c r="CJ218" s="129"/>
      <c r="CK218" s="129"/>
      <c r="CL218" s="129"/>
      <c r="CM218" s="130"/>
      <c r="CN218" s="131"/>
      <c r="CO218" s="132"/>
      <c r="CP218" s="132"/>
      <c r="CQ218" s="132"/>
      <c r="CR218" s="132"/>
      <c r="CS218" s="132"/>
      <c r="CT218" s="132"/>
      <c r="CU218" s="133"/>
    </row>
    <row r="219" spans="1:99" x14ac:dyDescent="0.2">
      <c r="A219" s="119" t="s">
        <v>311</v>
      </c>
      <c r="B219" s="119"/>
      <c r="C219" s="119"/>
      <c r="D219" s="119"/>
      <c r="E219" s="120"/>
      <c r="F219" s="189" t="s">
        <v>65</v>
      </c>
      <c r="G219" s="189"/>
      <c r="H219" s="189"/>
      <c r="I219" s="189"/>
      <c r="J219" s="189"/>
      <c r="K219" s="189"/>
      <c r="L219" s="189"/>
      <c r="M219" s="189"/>
      <c r="N219" s="189"/>
      <c r="O219" s="189"/>
      <c r="P219" s="189"/>
      <c r="Q219" s="189"/>
      <c r="R219" s="189"/>
      <c r="S219" s="189"/>
      <c r="T219" s="189"/>
      <c r="U219" s="189"/>
      <c r="V219" s="189"/>
      <c r="W219" s="189"/>
      <c r="X219" s="189"/>
      <c r="Y219" s="189"/>
      <c r="Z219" s="189"/>
      <c r="AA219" s="189"/>
      <c r="AB219" s="189"/>
      <c r="AC219" s="189"/>
      <c r="AD219" s="189"/>
      <c r="AE219" s="189"/>
      <c r="AF219" s="189"/>
      <c r="AG219" s="189"/>
      <c r="AH219" s="189"/>
      <c r="AI219" s="189"/>
      <c r="AJ219" s="189"/>
      <c r="AK219" s="189"/>
      <c r="AL219" s="189"/>
      <c r="AM219" s="189"/>
      <c r="AN219" s="189"/>
      <c r="AO219" s="189"/>
      <c r="AP219" s="189"/>
      <c r="AQ219" s="189"/>
      <c r="AR219" s="189"/>
      <c r="AS219" s="189"/>
      <c r="AT219" s="189"/>
      <c r="AU219" s="189"/>
      <c r="AV219" s="189"/>
      <c r="AW219" s="189"/>
      <c r="AX219" s="189"/>
      <c r="AY219" s="189"/>
      <c r="AZ219" s="189"/>
      <c r="BA219" s="189"/>
      <c r="BB219" s="189"/>
      <c r="BC219" s="189"/>
      <c r="BD219" s="102" t="s">
        <v>312</v>
      </c>
      <c r="BE219" s="103"/>
      <c r="BF219" s="103"/>
      <c r="BG219" s="103"/>
      <c r="BH219" s="103"/>
      <c r="BI219" s="104"/>
      <c r="BJ219" s="105" t="s">
        <v>59</v>
      </c>
      <c r="BK219" s="103"/>
      <c r="BL219" s="103"/>
      <c r="BM219" s="103"/>
      <c r="BN219" s="103"/>
      <c r="BO219" s="104"/>
      <c r="BP219" s="113">
        <f>BP216</f>
        <v>5242027</v>
      </c>
      <c r="BQ219" s="114"/>
      <c r="BR219" s="114"/>
      <c r="BS219" s="114"/>
      <c r="BT219" s="114"/>
      <c r="BU219" s="114"/>
      <c r="BV219" s="114"/>
      <c r="BW219" s="115"/>
      <c r="BX219" s="113">
        <f>BX216</f>
        <v>4540755</v>
      </c>
      <c r="BY219" s="114"/>
      <c r="BZ219" s="114"/>
      <c r="CA219" s="114"/>
      <c r="CB219" s="114"/>
      <c r="CC219" s="114"/>
      <c r="CD219" s="114"/>
      <c r="CE219" s="115"/>
      <c r="CF219" s="113">
        <f>CF216</f>
        <v>4540755</v>
      </c>
      <c r="CG219" s="114"/>
      <c r="CH219" s="114"/>
      <c r="CI219" s="114"/>
      <c r="CJ219" s="114"/>
      <c r="CK219" s="114"/>
      <c r="CL219" s="114"/>
      <c r="CM219" s="115"/>
      <c r="CN219" s="109"/>
      <c r="CO219" s="110"/>
      <c r="CP219" s="110"/>
      <c r="CQ219" s="110"/>
      <c r="CR219" s="110"/>
      <c r="CS219" s="110"/>
      <c r="CT219" s="110"/>
      <c r="CU219" s="111"/>
    </row>
    <row r="220" spans="1:99" x14ac:dyDescent="0.2">
      <c r="A220" s="119"/>
      <c r="B220" s="119"/>
      <c r="C220" s="119"/>
      <c r="D220" s="119"/>
      <c r="E220" s="120"/>
      <c r="F220" s="187" t="s">
        <v>313</v>
      </c>
      <c r="G220" s="187"/>
      <c r="H220" s="187"/>
      <c r="I220" s="187"/>
      <c r="J220" s="187"/>
      <c r="K220" s="187"/>
      <c r="L220" s="187"/>
      <c r="M220" s="187"/>
      <c r="N220" s="187"/>
      <c r="O220" s="187"/>
      <c r="P220" s="187"/>
      <c r="Q220" s="187"/>
      <c r="R220" s="187"/>
      <c r="S220" s="187"/>
      <c r="T220" s="187"/>
      <c r="U220" s="187"/>
      <c r="V220" s="187"/>
      <c r="W220" s="187"/>
      <c r="X220" s="187"/>
      <c r="Y220" s="187"/>
      <c r="Z220" s="187"/>
      <c r="AA220" s="187"/>
      <c r="AB220" s="187"/>
      <c r="AC220" s="187"/>
      <c r="AD220" s="187"/>
      <c r="AE220" s="187"/>
      <c r="AF220" s="187"/>
      <c r="AG220" s="187"/>
      <c r="AH220" s="187"/>
      <c r="AI220" s="187"/>
      <c r="AJ220" s="187"/>
      <c r="AK220" s="187"/>
      <c r="AL220" s="187"/>
      <c r="AM220" s="187"/>
      <c r="AN220" s="187"/>
      <c r="AO220" s="187"/>
      <c r="AP220" s="187"/>
      <c r="AQ220" s="187"/>
      <c r="AR220" s="187"/>
      <c r="AS220" s="187"/>
      <c r="AT220" s="187"/>
      <c r="AU220" s="187"/>
      <c r="AV220" s="187"/>
      <c r="AW220" s="187"/>
      <c r="AX220" s="187"/>
      <c r="AY220" s="187"/>
      <c r="AZ220" s="187"/>
      <c r="BA220" s="187"/>
      <c r="BB220" s="187"/>
      <c r="BC220" s="187"/>
      <c r="BD220" s="134"/>
      <c r="BE220" s="54"/>
      <c r="BF220" s="54"/>
      <c r="BG220" s="54"/>
      <c r="BH220" s="54"/>
      <c r="BI220" s="135"/>
      <c r="BJ220" s="136"/>
      <c r="BK220" s="54"/>
      <c r="BL220" s="54"/>
      <c r="BM220" s="54"/>
      <c r="BN220" s="54"/>
      <c r="BO220" s="135"/>
      <c r="BP220" s="128"/>
      <c r="BQ220" s="129"/>
      <c r="BR220" s="129"/>
      <c r="BS220" s="129"/>
      <c r="BT220" s="129"/>
      <c r="BU220" s="129"/>
      <c r="BV220" s="129"/>
      <c r="BW220" s="130"/>
      <c r="BX220" s="128"/>
      <c r="BY220" s="129"/>
      <c r="BZ220" s="129"/>
      <c r="CA220" s="129"/>
      <c r="CB220" s="129"/>
      <c r="CC220" s="129"/>
      <c r="CD220" s="129"/>
      <c r="CE220" s="130"/>
      <c r="CF220" s="128"/>
      <c r="CG220" s="129"/>
      <c r="CH220" s="129"/>
      <c r="CI220" s="129"/>
      <c r="CJ220" s="129"/>
      <c r="CK220" s="129"/>
      <c r="CL220" s="129"/>
      <c r="CM220" s="130"/>
      <c r="CN220" s="131"/>
      <c r="CO220" s="132"/>
      <c r="CP220" s="132"/>
      <c r="CQ220" s="132"/>
      <c r="CR220" s="132"/>
      <c r="CS220" s="132"/>
      <c r="CT220" s="132"/>
      <c r="CU220" s="133"/>
    </row>
    <row r="221" spans="1:99" ht="15.75" x14ac:dyDescent="0.2">
      <c r="A221" s="119" t="s">
        <v>314</v>
      </c>
      <c r="B221" s="119"/>
      <c r="C221" s="119"/>
      <c r="D221" s="119"/>
      <c r="E221" s="120"/>
      <c r="F221" s="101" t="s">
        <v>315</v>
      </c>
      <c r="G221" s="137"/>
      <c r="H221" s="137"/>
      <c r="I221" s="137"/>
      <c r="J221" s="137"/>
      <c r="K221" s="137"/>
      <c r="L221" s="137"/>
      <c r="M221" s="137"/>
      <c r="N221" s="137"/>
      <c r="O221" s="137"/>
      <c r="P221" s="137"/>
      <c r="Q221" s="137"/>
      <c r="R221" s="137"/>
      <c r="S221" s="137"/>
      <c r="T221" s="137"/>
      <c r="U221" s="137"/>
      <c r="V221" s="137"/>
      <c r="W221" s="137"/>
      <c r="X221" s="137"/>
      <c r="Y221" s="137"/>
      <c r="Z221" s="137"/>
      <c r="AA221" s="137"/>
      <c r="AB221" s="137"/>
      <c r="AC221" s="137"/>
      <c r="AD221" s="137"/>
      <c r="AE221" s="137"/>
      <c r="AF221" s="137"/>
      <c r="AG221" s="137"/>
      <c r="AH221" s="137"/>
      <c r="AI221" s="137"/>
      <c r="AJ221" s="137"/>
      <c r="AK221" s="137"/>
      <c r="AL221" s="137"/>
      <c r="AM221" s="137"/>
      <c r="AN221" s="137"/>
      <c r="AO221" s="137"/>
      <c r="AP221" s="137"/>
      <c r="AQ221" s="137"/>
      <c r="AR221" s="137"/>
      <c r="AS221" s="137"/>
      <c r="AT221" s="137"/>
      <c r="AU221" s="137"/>
      <c r="AV221" s="137"/>
      <c r="AW221" s="137"/>
      <c r="AX221" s="137"/>
      <c r="AY221" s="137"/>
      <c r="AZ221" s="137"/>
      <c r="BA221" s="137"/>
      <c r="BB221" s="137"/>
      <c r="BC221" s="137"/>
      <c r="BD221" s="42" t="s">
        <v>316</v>
      </c>
      <c r="BE221" s="43"/>
      <c r="BF221" s="43"/>
      <c r="BG221" s="43"/>
      <c r="BH221" s="43"/>
      <c r="BI221" s="43"/>
      <c r="BJ221" s="43" t="s">
        <v>59</v>
      </c>
      <c r="BK221" s="43"/>
      <c r="BL221" s="43"/>
      <c r="BM221" s="43"/>
      <c r="BN221" s="43"/>
      <c r="BO221" s="43"/>
      <c r="BP221" s="84"/>
      <c r="BQ221" s="84"/>
      <c r="BR221" s="84"/>
      <c r="BS221" s="84"/>
      <c r="BT221" s="84"/>
      <c r="BU221" s="84"/>
      <c r="BV221" s="84"/>
      <c r="BW221" s="84"/>
      <c r="BX221" s="84"/>
      <c r="BY221" s="84"/>
      <c r="BZ221" s="84"/>
      <c r="CA221" s="84"/>
      <c r="CB221" s="84"/>
      <c r="CC221" s="84"/>
      <c r="CD221" s="84"/>
      <c r="CE221" s="84"/>
      <c r="CF221" s="84"/>
      <c r="CG221" s="84"/>
      <c r="CH221" s="84"/>
      <c r="CI221" s="84"/>
      <c r="CJ221" s="84"/>
      <c r="CK221" s="84"/>
      <c r="CL221" s="84"/>
      <c r="CM221" s="84"/>
      <c r="CN221" s="85"/>
      <c r="CO221" s="85"/>
      <c r="CP221" s="85"/>
      <c r="CQ221" s="85"/>
      <c r="CR221" s="85"/>
      <c r="CS221" s="85"/>
      <c r="CT221" s="85"/>
      <c r="CU221" s="86"/>
    </row>
    <row r="222" spans="1:99" x14ac:dyDescent="0.2">
      <c r="A222" s="119" t="s">
        <v>317</v>
      </c>
      <c r="B222" s="119"/>
      <c r="C222" s="119"/>
      <c r="D222" s="119"/>
      <c r="E222" s="120"/>
      <c r="F222" s="189" t="s">
        <v>318</v>
      </c>
      <c r="G222" s="189"/>
      <c r="H222" s="189"/>
      <c r="I222" s="189"/>
      <c r="J222" s="189"/>
      <c r="K222" s="189"/>
      <c r="L222" s="189"/>
      <c r="M222" s="189"/>
      <c r="N222" s="189"/>
      <c r="O222" s="189"/>
      <c r="P222" s="189"/>
      <c r="Q222" s="189"/>
      <c r="R222" s="189"/>
      <c r="S222" s="189"/>
      <c r="T222" s="189"/>
      <c r="U222" s="189"/>
      <c r="V222" s="189"/>
      <c r="W222" s="189"/>
      <c r="X222" s="189"/>
      <c r="Y222" s="189"/>
      <c r="Z222" s="189"/>
      <c r="AA222" s="189"/>
      <c r="AB222" s="189"/>
      <c r="AC222" s="189"/>
      <c r="AD222" s="189"/>
      <c r="AE222" s="189"/>
      <c r="AF222" s="189"/>
      <c r="AG222" s="189"/>
      <c r="AH222" s="189"/>
      <c r="AI222" s="189"/>
      <c r="AJ222" s="189"/>
      <c r="AK222" s="189"/>
      <c r="AL222" s="189"/>
      <c r="AM222" s="189"/>
      <c r="AN222" s="189"/>
      <c r="AO222" s="189"/>
      <c r="AP222" s="189"/>
      <c r="AQ222" s="189"/>
      <c r="AR222" s="189"/>
      <c r="AS222" s="189"/>
      <c r="AT222" s="189"/>
      <c r="AU222" s="189"/>
      <c r="AV222" s="189"/>
      <c r="AW222" s="189"/>
      <c r="AX222" s="189"/>
      <c r="AY222" s="189"/>
      <c r="AZ222" s="189"/>
      <c r="BA222" s="189"/>
      <c r="BB222" s="189"/>
      <c r="BC222" s="189"/>
      <c r="BD222" s="102" t="s">
        <v>319</v>
      </c>
      <c r="BE222" s="103"/>
      <c r="BF222" s="103"/>
      <c r="BG222" s="103"/>
      <c r="BH222" s="103"/>
      <c r="BI222" s="104"/>
      <c r="BJ222" s="105" t="s">
        <v>59</v>
      </c>
      <c r="BK222" s="103"/>
      <c r="BL222" s="103"/>
      <c r="BM222" s="103"/>
      <c r="BN222" s="103"/>
      <c r="BO222" s="104"/>
      <c r="BP222" s="113">
        <f>BP224</f>
        <v>0</v>
      </c>
      <c r="BQ222" s="114"/>
      <c r="BR222" s="114"/>
      <c r="BS222" s="114"/>
      <c r="BT222" s="114"/>
      <c r="BU222" s="114"/>
      <c r="BV222" s="114"/>
      <c r="BW222" s="115"/>
      <c r="BX222" s="113">
        <f>BX224</f>
        <v>0</v>
      </c>
      <c r="BY222" s="114"/>
      <c r="BZ222" s="114"/>
      <c r="CA222" s="114"/>
      <c r="CB222" s="114"/>
      <c r="CC222" s="114"/>
      <c r="CD222" s="114"/>
      <c r="CE222" s="115"/>
      <c r="CF222" s="113">
        <f>CF224</f>
        <v>0</v>
      </c>
      <c r="CG222" s="114"/>
      <c r="CH222" s="114"/>
      <c r="CI222" s="114"/>
      <c r="CJ222" s="114"/>
      <c r="CK222" s="114"/>
      <c r="CL222" s="114"/>
      <c r="CM222" s="115"/>
      <c r="CN222" s="109"/>
      <c r="CO222" s="110"/>
      <c r="CP222" s="110"/>
      <c r="CQ222" s="110"/>
      <c r="CR222" s="110"/>
      <c r="CS222" s="110"/>
      <c r="CT222" s="110"/>
      <c r="CU222" s="111"/>
    </row>
    <row r="223" spans="1:99" x14ac:dyDescent="0.2">
      <c r="A223" s="119"/>
      <c r="B223" s="119"/>
      <c r="C223" s="119"/>
      <c r="D223" s="119"/>
      <c r="E223" s="120"/>
      <c r="F223" s="187" t="s">
        <v>320</v>
      </c>
      <c r="G223" s="187"/>
      <c r="H223" s="187"/>
      <c r="I223" s="187"/>
      <c r="J223" s="187"/>
      <c r="K223" s="187"/>
      <c r="L223" s="187"/>
      <c r="M223" s="187"/>
      <c r="N223" s="187"/>
      <c r="O223" s="187"/>
      <c r="P223" s="187"/>
      <c r="Q223" s="187"/>
      <c r="R223" s="187"/>
      <c r="S223" s="187"/>
      <c r="T223" s="187"/>
      <c r="U223" s="187"/>
      <c r="V223" s="187"/>
      <c r="W223" s="187"/>
      <c r="X223" s="187"/>
      <c r="Y223" s="187"/>
      <c r="Z223" s="187"/>
      <c r="AA223" s="187"/>
      <c r="AB223" s="187"/>
      <c r="AC223" s="187"/>
      <c r="AD223" s="187"/>
      <c r="AE223" s="187"/>
      <c r="AF223" s="187"/>
      <c r="AG223" s="187"/>
      <c r="AH223" s="187"/>
      <c r="AI223" s="187"/>
      <c r="AJ223" s="187"/>
      <c r="AK223" s="187"/>
      <c r="AL223" s="187"/>
      <c r="AM223" s="187"/>
      <c r="AN223" s="187"/>
      <c r="AO223" s="187"/>
      <c r="AP223" s="187"/>
      <c r="AQ223" s="187"/>
      <c r="AR223" s="187"/>
      <c r="AS223" s="187"/>
      <c r="AT223" s="187"/>
      <c r="AU223" s="187"/>
      <c r="AV223" s="187"/>
      <c r="AW223" s="187"/>
      <c r="AX223" s="187"/>
      <c r="AY223" s="187"/>
      <c r="AZ223" s="187"/>
      <c r="BA223" s="187"/>
      <c r="BB223" s="187"/>
      <c r="BC223" s="187"/>
      <c r="BD223" s="134"/>
      <c r="BE223" s="54"/>
      <c r="BF223" s="54"/>
      <c r="BG223" s="54"/>
      <c r="BH223" s="54"/>
      <c r="BI223" s="135"/>
      <c r="BJ223" s="136"/>
      <c r="BK223" s="54"/>
      <c r="BL223" s="54"/>
      <c r="BM223" s="54"/>
      <c r="BN223" s="54"/>
      <c r="BO223" s="135"/>
      <c r="BP223" s="128"/>
      <c r="BQ223" s="129"/>
      <c r="BR223" s="129"/>
      <c r="BS223" s="129"/>
      <c r="BT223" s="129"/>
      <c r="BU223" s="129"/>
      <c r="BV223" s="129"/>
      <c r="BW223" s="130"/>
      <c r="BX223" s="128"/>
      <c r="BY223" s="129"/>
      <c r="BZ223" s="129"/>
      <c r="CA223" s="129"/>
      <c r="CB223" s="129"/>
      <c r="CC223" s="129"/>
      <c r="CD223" s="129"/>
      <c r="CE223" s="130"/>
      <c r="CF223" s="128"/>
      <c r="CG223" s="129"/>
      <c r="CH223" s="129"/>
      <c r="CI223" s="129"/>
      <c r="CJ223" s="129"/>
      <c r="CK223" s="129"/>
      <c r="CL223" s="129"/>
      <c r="CM223" s="130"/>
      <c r="CN223" s="131"/>
      <c r="CO223" s="132"/>
      <c r="CP223" s="132"/>
      <c r="CQ223" s="132"/>
      <c r="CR223" s="132"/>
      <c r="CS223" s="132"/>
      <c r="CT223" s="132"/>
      <c r="CU223" s="133"/>
    </row>
    <row r="224" spans="1:99" x14ac:dyDescent="0.2">
      <c r="A224" s="119" t="s">
        <v>321</v>
      </c>
      <c r="B224" s="119"/>
      <c r="C224" s="119"/>
      <c r="D224" s="119"/>
      <c r="E224" s="120"/>
      <c r="F224" s="189" t="s">
        <v>65</v>
      </c>
      <c r="G224" s="189"/>
      <c r="H224" s="189"/>
      <c r="I224" s="189"/>
      <c r="J224" s="189"/>
      <c r="K224" s="189"/>
      <c r="L224" s="189"/>
      <c r="M224" s="189"/>
      <c r="N224" s="189"/>
      <c r="O224" s="189"/>
      <c r="P224" s="189"/>
      <c r="Q224" s="189"/>
      <c r="R224" s="189"/>
      <c r="S224" s="189"/>
      <c r="T224" s="189"/>
      <c r="U224" s="189"/>
      <c r="V224" s="189"/>
      <c r="W224" s="189"/>
      <c r="X224" s="189"/>
      <c r="Y224" s="189"/>
      <c r="Z224" s="189"/>
      <c r="AA224" s="189"/>
      <c r="AB224" s="189"/>
      <c r="AC224" s="189"/>
      <c r="AD224" s="189"/>
      <c r="AE224" s="189"/>
      <c r="AF224" s="189"/>
      <c r="AG224" s="189"/>
      <c r="AH224" s="189"/>
      <c r="AI224" s="189"/>
      <c r="AJ224" s="189"/>
      <c r="AK224" s="189"/>
      <c r="AL224" s="189"/>
      <c r="AM224" s="189"/>
      <c r="AN224" s="189"/>
      <c r="AO224" s="189"/>
      <c r="AP224" s="189"/>
      <c r="AQ224" s="189"/>
      <c r="AR224" s="189"/>
      <c r="AS224" s="189"/>
      <c r="AT224" s="189"/>
      <c r="AU224" s="189"/>
      <c r="AV224" s="189"/>
      <c r="AW224" s="189"/>
      <c r="AX224" s="189"/>
      <c r="AY224" s="189"/>
      <c r="AZ224" s="189"/>
      <c r="BA224" s="189"/>
      <c r="BB224" s="189"/>
      <c r="BC224" s="189"/>
      <c r="BD224" s="102" t="s">
        <v>322</v>
      </c>
      <c r="BE224" s="103"/>
      <c r="BF224" s="103"/>
      <c r="BG224" s="103"/>
      <c r="BH224" s="103"/>
      <c r="BI224" s="104"/>
      <c r="BJ224" s="105" t="s">
        <v>59</v>
      </c>
      <c r="BK224" s="103"/>
      <c r="BL224" s="103"/>
      <c r="BM224" s="103"/>
      <c r="BN224" s="103"/>
      <c r="BO224" s="104"/>
      <c r="BP224" s="113">
        <f>BL143</f>
        <v>0</v>
      </c>
      <c r="BQ224" s="114"/>
      <c r="BR224" s="114"/>
      <c r="BS224" s="114"/>
      <c r="BT224" s="114"/>
      <c r="BU224" s="114"/>
      <c r="BV224" s="114"/>
      <c r="BW224" s="115"/>
      <c r="BX224" s="113">
        <f>BU143</f>
        <v>0</v>
      </c>
      <c r="BY224" s="114"/>
      <c r="BZ224" s="114"/>
      <c r="CA224" s="114"/>
      <c r="CB224" s="114"/>
      <c r="CC224" s="114"/>
      <c r="CD224" s="114"/>
      <c r="CE224" s="115"/>
      <c r="CF224" s="113">
        <f>CD143</f>
        <v>0</v>
      </c>
      <c r="CG224" s="114"/>
      <c r="CH224" s="114"/>
      <c r="CI224" s="114"/>
      <c r="CJ224" s="114"/>
      <c r="CK224" s="114"/>
      <c r="CL224" s="114"/>
      <c r="CM224" s="115"/>
      <c r="CN224" s="109"/>
      <c r="CO224" s="110"/>
      <c r="CP224" s="110"/>
      <c r="CQ224" s="110"/>
      <c r="CR224" s="110"/>
      <c r="CS224" s="110"/>
      <c r="CT224" s="110"/>
      <c r="CU224" s="111"/>
    </row>
    <row r="225" spans="1:99" x14ac:dyDescent="0.2">
      <c r="A225" s="119"/>
      <c r="B225" s="119"/>
      <c r="C225" s="119"/>
      <c r="D225" s="119"/>
      <c r="E225" s="120"/>
      <c r="F225" s="187" t="s">
        <v>313</v>
      </c>
      <c r="G225" s="187"/>
      <c r="H225" s="187"/>
      <c r="I225" s="187"/>
      <c r="J225" s="187"/>
      <c r="K225" s="187"/>
      <c r="L225" s="187"/>
      <c r="M225" s="187"/>
      <c r="N225" s="187"/>
      <c r="O225" s="187"/>
      <c r="P225" s="187"/>
      <c r="Q225" s="187"/>
      <c r="R225" s="187"/>
      <c r="S225" s="187"/>
      <c r="T225" s="187"/>
      <c r="U225" s="187"/>
      <c r="V225" s="187"/>
      <c r="W225" s="187"/>
      <c r="X225" s="187"/>
      <c r="Y225" s="187"/>
      <c r="Z225" s="187"/>
      <c r="AA225" s="187"/>
      <c r="AB225" s="187"/>
      <c r="AC225" s="187"/>
      <c r="AD225" s="187"/>
      <c r="AE225" s="187"/>
      <c r="AF225" s="187"/>
      <c r="AG225" s="187"/>
      <c r="AH225" s="187"/>
      <c r="AI225" s="187"/>
      <c r="AJ225" s="187"/>
      <c r="AK225" s="187"/>
      <c r="AL225" s="187"/>
      <c r="AM225" s="187"/>
      <c r="AN225" s="187"/>
      <c r="AO225" s="187"/>
      <c r="AP225" s="187"/>
      <c r="AQ225" s="187"/>
      <c r="AR225" s="187"/>
      <c r="AS225" s="187"/>
      <c r="AT225" s="187"/>
      <c r="AU225" s="187"/>
      <c r="AV225" s="187"/>
      <c r="AW225" s="187"/>
      <c r="AX225" s="187"/>
      <c r="AY225" s="187"/>
      <c r="AZ225" s="187"/>
      <c r="BA225" s="187"/>
      <c r="BB225" s="187"/>
      <c r="BC225" s="187"/>
      <c r="BD225" s="134"/>
      <c r="BE225" s="54"/>
      <c r="BF225" s="54"/>
      <c r="BG225" s="54"/>
      <c r="BH225" s="54"/>
      <c r="BI225" s="135"/>
      <c r="BJ225" s="136"/>
      <c r="BK225" s="54"/>
      <c r="BL225" s="54"/>
      <c r="BM225" s="54"/>
      <c r="BN225" s="54"/>
      <c r="BO225" s="135"/>
      <c r="BP225" s="128"/>
      <c r="BQ225" s="129"/>
      <c r="BR225" s="129"/>
      <c r="BS225" s="129"/>
      <c r="BT225" s="129"/>
      <c r="BU225" s="129"/>
      <c r="BV225" s="129"/>
      <c r="BW225" s="130"/>
      <c r="BX225" s="128"/>
      <c r="BY225" s="129"/>
      <c r="BZ225" s="129"/>
      <c r="CA225" s="129"/>
      <c r="CB225" s="129"/>
      <c r="CC225" s="129"/>
      <c r="CD225" s="129"/>
      <c r="CE225" s="130"/>
      <c r="CF225" s="128"/>
      <c r="CG225" s="129"/>
      <c r="CH225" s="129"/>
      <c r="CI225" s="129"/>
      <c r="CJ225" s="129"/>
      <c r="CK225" s="129"/>
      <c r="CL225" s="129"/>
      <c r="CM225" s="130"/>
      <c r="CN225" s="131"/>
      <c r="CO225" s="132"/>
      <c r="CP225" s="132"/>
      <c r="CQ225" s="132"/>
      <c r="CR225" s="132"/>
      <c r="CS225" s="132"/>
      <c r="CT225" s="132"/>
      <c r="CU225" s="133"/>
    </row>
    <row r="226" spans="1:99" ht="15.75" x14ac:dyDescent="0.2">
      <c r="A226" s="119" t="s">
        <v>323</v>
      </c>
      <c r="B226" s="119"/>
      <c r="C226" s="119"/>
      <c r="D226" s="119"/>
      <c r="E226" s="120"/>
      <c r="F226" s="101" t="s">
        <v>315</v>
      </c>
      <c r="G226" s="137"/>
      <c r="H226" s="137"/>
      <c r="I226" s="137"/>
      <c r="J226" s="137"/>
      <c r="K226" s="137"/>
      <c r="L226" s="137"/>
      <c r="M226" s="137"/>
      <c r="N226" s="137"/>
      <c r="O226" s="137"/>
      <c r="P226" s="137"/>
      <c r="Q226" s="137"/>
      <c r="R226" s="137"/>
      <c r="S226" s="137"/>
      <c r="T226" s="137"/>
      <c r="U226" s="137"/>
      <c r="V226" s="137"/>
      <c r="W226" s="137"/>
      <c r="X226" s="137"/>
      <c r="Y226" s="137"/>
      <c r="Z226" s="137"/>
      <c r="AA226" s="137"/>
      <c r="AB226" s="137"/>
      <c r="AC226" s="137"/>
      <c r="AD226" s="137"/>
      <c r="AE226" s="137"/>
      <c r="AF226" s="137"/>
      <c r="AG226" s="137"/>
      <c r="AH226" s="137"/>
      <c r="AI226" s="137"/>
      <c r="AJ226" s="137"/>
      <c r="AK226" s="137"/>
      <c r="AL226" s="137"/>
      <c r="AM226" s="137"/>
      <c r="AN226" s="137"/>
      <c r="AO226" s="137"/>
      <c r="AP226" s="137"/>
      <c r="AQ226" s="137"/>
      <c r="AR226" s="137"/>
      <c r="AS226" s="137"/>
      <c r="AT226" s="137"/>
      <c r="AU226" s="137"/>
      <c r="AV226" s="137"/>
      <c r="AW226" s="137"/>
      <c r="AX226" s="137"/>
      <c r="AY226" s="137"/>
      <c r="AZ226" s="137"/>
      <c r="BA226" s="137"/>
      <c r="BB226" s="137"/>
      <c r="BC226" s="137"/>
      <c r="BD226" s="42" t="s">
        <v>324</v>
      </c>
      <c r="BE226" s="43"/>
      <c r="BF226" s="43"/>
      <c r="BG226" s="43"/>
      <c r="BH226" s="43"/>
      <c r="BI226" s="43"/>
      <c r="BJ226" s="43" t="s">
        <v>59</v>
      </c>
      <c r="BK226" s="43"/>
      <c r="BL226" s="43"/>
      <c r="BM226" s="43"/>
      <c r="BN226" s="43"/>
      <c r="BO226" s="43"/>
      <c r="BP226" s="84"/>
      <c r="BQ226" s="84"/>
      <c r="BR226" s="84"/>
      <c r="BS226" s="84"/>
      <c r="BT226" s="84"/>
      <c r="BU226" s="84"/>
      <c r="BV226" s="84"/>
      <c r="BW226" s="84"/>
      <c r="BX226" s="84"/>
      <c r="BY226" s="84"/>
      <c r="BZ226" s="84"/>
      <c r="CA226" s="84"/>
      <c r="CB226" s="84"/>
      <c r="CC226" s="84"/>
      <c r="CD226" s="84"/>
      <c r="CE226" s="84"/>
      <c r="CF226" s="84"/>
      <c r="CG226" s="84"/>
      <c r="CH226" s="84"/>
      <c r="CI226" s="84"/>
      <c r="CJ226" s="84"/>
      <c r="CK226" s="84"/>
      <c r="CL226" s="84"/>
      <c r="CM226" s="84"/>
      <c r="CN226" s="85"/>
      <c r="CO226" s="85"/>
      <c r="CP226" s="85"/>
      <c r="CQ226" s="85"/>
      <c r="CR226" s="85"/>
      <c r="CS226" s="85"/>
      <c r="CT226" s="85"/>
      <c r="CU226" s="86"/>
    </row>
    <row r="227" spans="1:99" ht="15.75" x14ac:dyDescent="0.2">
      <c r="A227" s="119" t="s">
        <v>325</v>
      </c>
      <c r="B227" s="119"/>
      <c r="C227" s="119"/>
      <c r="D227" s="119"/>
      <c r="E227" s="120"/>
      <c r="F227" s="101" t="s">
        <v>326</v>
      </c>
      <c r="G227" s="137"/>
      <c r="H227" s="137"/>
      <c r="I227" s="137"/>
      <c r="J227" s="137"/>
      <c r="K227" s="137"/>
      <c r="L227" s="137"/>
      <c r="M227" s="137"/>
      <c r="N227" s="137"/>
      <c r="O227" s="137"/>
      <c r="P227" s="137"/>
      <c r="Q227" s="137"/>
      <c r="R227" s="137"/>
      <c r="S227" s="137"/>
      <c r="T227" s="137"/>
      <c r="U227" s="137"/>
      <c r="V227" s="137"/>
      <c r="W227" s="137"/>
      <c r="X227" s="137"/>
      <c r="Y227" s="137"/>
      <c r="Z227" s="137"/>
      <c r="AA227" s="137"/>
      <c r="AB227" s="137"/>
      <c r="AC227" s="137"/>
      <c r="AD227" s="137"/>
      <c r="AE227" s="137"/>
      <c r="AF227" s="137"/>
      <c r="AG227" s="137"/>
      <c r="AH227" s="137"/>
      <c r="AI227" s="137"/>
      <c r="AJ227" s="137"/>
      <c r="AK227" s="137"/>
      <c r="AL227" s="137"/>
      <c r="AM227" s="137"/>
      <c r="AN227" s="137"/>
      <c r="AO227" s="137"/>
      <c r="AP227" s="137"/>
      <c r="AQ227" s="137"/>
      <c r="AR227" s="137"/>
      <c r="AS227" s="137"/>
      <c r="AT227" s="137"/>
      <c r="AU227" s="137"/>
      <c r="AV227" s="137"/>
      <c r="AW227" s="137"/>
      <c r="AX227" s="137"/>
      <c r="AY227" s="137"/>
      <c r="AZ227" s="137"/>
      <c r="BA227" s="137"/>
      <c r="BB227" s="137"/>
      <c r="BC227" s="137"/>
      <c r="BD227" s="42" t="s">
        <v>327</v>
      </c>
      <c r="BE227" s="43"/>
      <c r="BF227" s="43"/>
      <c r="BG227" s="43"/>
      <c r="BH227" s="43"/>
      <c r="BI227" s="43"/>
      <c r="BJ227" s="43" t="s">
        <v>59</v>
      </c>
      <c r="BK227" s="43"/>
      <c r="BL227" s="43"/>
      <c r="BM227" s="43"/>
      <c r="BN227" s="43"/>
      <c r="BO227" s="43"/>
      <c r="BP227" s="84"/>
      <c r="BQ227" s="84"/>
      <c r="BR227" s="84"/>
      <c r="BS227" s="84"/>
      <c r="BT227" s="84"/>
      <c r="BU227" s="84"/>
      <c r="BV227" s="84"/>
      <c r="BW227" s="84"/>
      <c r="BX227" s="84"/>
      <c r="BY227" s="84"/>
      <c r="BZ227" s="84"/>
      <c r="CA227" s="84"/>
      <c r="CB227" s="84"/>
      <c r="CC227" s="84"/>
      <c r="CD227" s="84"/>
      <c r="CE227" s="84"/>
      <c r="CF227" s="84"/>
      <c r="CG227" s="84"/>
      <c r="CH227" s="84"/>
      <c r="CI227" s="84"/>
      <c r="CJ227" s="84"/>
      <c r="CK227" s="84"/>
      <c r="CL227" s="84"/>
      <c r="CM227" s="84"/>
      <c r="CN227" s="85"/>
      <c r="CO227" s="85"/>
      <c r="CP227" s="85"/>
      <c r="CQ227" s="85"/>
      <c r="CR227" s="85"/>
      <c r="CS227" s="85"/>
      <c r="CT227" s="85"/>
      <c r="CU227" s="86"/>
    </row>
    <row r="228" spans="1:99" x14ac:dyDescent="0.2">
      <c r="A228" s="119" t="s">
        <v>328</v>
      </c>
      <c r="B228" s="119"/>
      <c r="C228" s="119"/>
      <c r="D228" s="119"/>
      <c r="E228" s="120"/>
      <c r="F228" s="101" t="s">
        <v>329</v>
      </c>
      <c r="G228" s="137"/>
      <c r="H228" s="137"/>
      <c r="I228" s="137"/>
      <c r="J228" s="137"/>
      <c r="K228" s="137"/>
      <c r="L228" s="137"/>
      <c r="M228" s="137"/>
      <c r="N228" s="137"/>
      <c r="O228" s="137"/>
      <c r="P228" s="137"/>
      <c r="Q228" s="137"/>
      <c r="R228" s="137"/>
      <c r="S228" s="137"/>
      <c r="T228" s="137"/>
      <c r="U228" s="137"/>
      <c r="V228" s="137"/>
      <c r="W228" s="137"/>
      <c r="X228" s="137"/>
      <c r="Y228" s="137"/>
      <c r="Z228" s="137"/>
      <c r="AA228" s="137"/>
      <c r="AB228" s="137"/>
      <c r="AC228" s="137"/>
      <c r="AD228" s="137"/>
      <c r="AE228" s="137"/>
      <c r="AF228" s="137"/>
      <c r="AG228" s="137"/>
      <c r="AH228" s="137"/>
      <c r="AI228" s="137"/>
      <c r="AJ228" s="137"/>
      <c r="AK228" s="137"/>
      <c r="AL228" s="137"/>
      <c r="AM228" s="137"/>
      <c r="AN228" s="137"/>
      <c r="AO228" s="137"/>
      <c r="AP228" s="137"/>
      <c r="AQ228" s="137"/>
      <c r="AR228" s="137"/>
      <c r="AS228" s="137"/>
      <c r="AT228" s="137"/>
      <c r="AU228" s="137"/>
      <c r="AV228" s="137"/>
      <c r="AW228" s="137"/>
      <c r="AX228" s="137"/>
      <c r="AY228" s="137"/>
      <c r="AZ228" s="137"/>
      <c r="BA228" s="137"/>
      <c r="BB228" s="137"/>
      <c r="BC228" s="137"/>
      <c r="BD228" s="42" t="s">
        <v>330</v>
      </c>
      <c r="BE228" s="43"/>
      <c r="BF228" s="43"/>
      <c r="BG228" s="43"/>
      <c r="BH228" s="43"/>
      <c r="BI228" s="43"/>
      <c r="BJ228" s="43" t="s">
        <v>59</v>
      </c>
      <c r="BK228" s="43"/>
      <c r="BL228" s="43"/>
      <c r="BM228" s="43"/>
      <c r="BN228" s="43"/>
      <c r="BO228" s="43"/>
      <c r="BP228" s="84"/>
      <c r="BQ228" s="84"/>
      <c r="BR228" s="84"/>
      <c r="BS228" s="84"/>
      <c r="BT228" s="84"/>
      <c r="BU228" s="84"/>
      <c r="BV228" s="84"/>
      <c r="BW228" s="84"/>
      <c r="BX228" s="84"/>
      <c r="BY228" s="84"/>
      <c r="BZ228" s="84"/>
      <c r="CA228" s="84"/>
      <c r="CB228" s="84"/>
      <c r="CC228" s="84"/>
      <c r="CD228" s="84"/>
      <c r="CE228" s="84"/>
      <c r="CF228" s="84"/>
      <c r="CG228" s="84"/>
      <c r="CH228" s="84"/>
      <c r="CI228" s="84"/>
      <c r="CJ228" s="84"/>
      <c r="CK228" s="84"/>
      <c r="CL228" s="84"/>
      <c r="CM228" s="84"/>
      <c r="CN228" s="85"/>
      <c r="CO228" s="85"/>
      <c r="CP228" s="85"/>
      <c r="CQ228" s="85"/>
      <c r="CR228" s="85"/>
      <c r="CS228" s="85"/>
      <c r="CT228" s="85"/>
      <c r="CU228" s="86"/>
    </row>
    <row r="229" spans="1:99" x14ac:dyDescent="0.2">
      <c r="A229" s="54" t="s">
        <v>331</v>
      </c>
      <c r="B229" s="54"/>
      <c r="C229" s="54"/>
      <c r="D229" s="54"/>
      <c r="E229" s="135"/>
      <c r="F229" s="186" t="s">
        <v>65</v>
      </c>
      <c r="G229" s="186"/>
      <c r="H229" s="186"/>
      <c r="I229" s="186"/>
      <c r="J229" s="186"/>
      <c r="K229" s="186"/>
      <c r="L229" s="186"/>
      <c r="M229" s="186"/>
      <c r="N229" s="186"/>
      <c r="O229" s="186"/>
      <c r="P229" s="186"/>
      <c r="Q229" s="186"/>
      <c r="R229" s="186"/>
      <c r="S229" s="186"/>
      <c r="T229" s="186"/>
      <c r="U229" s="186"/>
      <c r="V229" s="186"/>
      <c r="W229" s="186"/>
      <c r="X229" s="186"/>
      <c r="Y229" s="186"/>
      <c r="Z229" s="186"/>
      <c r="AA229" s="186"/>
      <c r="AB229" s="186"/>
      <c r="AC229" s="186"/>
      <c r="AD229" s="186"/>
      <c r="AE229" s="186"/>
      <c r="AF229" s="186"/>
      <c r="AG229" s="186"/>
      <c r="AH229" s="186"/>
      <c r="AI229" s="186"/>
      <c r="AJ229" s="186"/>
      <c r="AK229" s="186"/>
      <c r="AL229" s="186"/>
      <c r="AM229" s="186"/>
      <c r="AN229" s="186"/>
      <c r="AO229" s="186"/>
      <c r="AP229" s="186"/>
      <c r="AQ229" s="186"/>
      <c r="AR229" s="186"/>
      <c r="AS229" s="186"/>
      <c r="AT229" s="186"/>
      <c r="AU229" s="186"/>
      <c r="AV229" s="186"/>
      <c r="AW229" s="186"/>
      <c r="AX229" s="186"/>
      <c r="AY229" s="186"/>
      <c r="AZ229" s="186"/>
      <c r="BA229" s="186"/>
      <c r="BB229" s="186"/>
      <c r="BC229" s="186"/>
      <c r="BD229" s="102" t="s">
        <v>332</v>
      </c>
      <c r="BE229" s="103"/>
      <c r="BF229" s="103"/>
      <c r="BG229" s="103"/>
      <c r="BH229" s="103"/>
      <c r="BI229" s="104"/>
      <c r="BJ229" s="105" t="s">
        <v>59</v>
      </c>
      <c r="BK229" s="103"/>
      <c r="BL229" s="103"/>
      <c r="BM229" s="103"/>
      <c r="BN229" s="103"/>
      <c r="BO229" s="104"/>
      <c r="BP229" s="113"/>
      <c r="BQ229" s="114"/>
      <c r="BR229" s="114"/>
      <c r="BS229" s="114"/>
      <c r="BT229" s="114"/>
      <c r="BU229" s="114"/>
      <c r="BV229" s="114"/>
      <c r="BW229" s="115"/>
      <c r="BX229" s="113"/>
      <c r="BY229" s="114"/>
      <c r="BZ229" s="114"/>
      <c r="CA229" s="114"/>
      <c r="CB229" s="114"/>
      <c r="CC229" s="114"/>
      <c r="CD229" s="114"/>
      <c r="CE229" s="115"/>
      <c r="CF229" s="113"/>
      <c r="CG229" s="114"/>
      <c r="CH229" s="114"/>
      <c r="CI229" s="114"/>
      <c r="CJ229" s="114"/>
      <c r="CK229" s="114"/>
      <c r="CL229" s="114"/>
      <c r="CM229" s="115"/>
      <c r="CN229" s="109"/>
      <c r="CO229" s="110"/>
      <c r="CP229" s="110"/>
      <c r="CQ229" s="110"/>
      <c r="CR229" s="110"/>
      <c r="CS229" s="110"/>
      <c r="CT229" s="110"/>
      <c r="CU229" s="111"/>
    </row>
    <row r="230" spans="1:99" x14ac:dyDescent="0.2">
      <c r="A230" s="119"/>
      <c r="B230" s="119"/>
      <c r="C230" s="119"/>
      <c r="D230" s="119"/>
      <c r="E230" s="120"/>
      <c r="F230" s="187" t="s">
        <v>313</v>
      </c>
      <c r="G230" s="187"/>
      <c r="H230" s="187"/>
      <c r="I230" s="187"/>
      <c r="J230" s="187"/>
      <c r="K230" s="187"/>
      <c r="L230" s="187"/>
      <c r="M230" s="187"/>
      <c r="N230" s="187"/>
      <c r="O230" s="187"/>
      <c r="P230" s="187"/>
      <c r="Q230" s="187"/>
      <c r="R230" s="187"/>
      <c r="S230" s="187"/>
      <c r="T230" s="187"/>
      <c r="U230" s="187"/>
      <c r="V230" s="187"/>
      <c r="W230" s="187"/>
      <c r="X230" s="187"/>
      <c r="Y230" s="187"/>
      <c r="Z230" s="187"/>
      <c r="AA230" s="187"/>
      <c r="AB230" s="187"/>
      <c r="AC230" s="187"/>
      <c r="AD230" s="187"/>
      <c r="AE230" s="187"/>
      <c r="AF230" s="187"/>
      <c r="AG230" s="187"/>
      <c r="AH230" s="187"/>
      <c r="AI230" s="187"/>
      <c r="AJ230" s="187"/>
      <c r="AK230" s="187"/>
      <c r="AL230" s="187"/>
      <c r="AM230" s="187"/>
      <c r="AN230" s="187"/>
      <c r="AO230" s="187"/>
      <c r="AP230" s="187"/>
      <c r="AQ230" s="187"/>
      <c r="AR230" s="187"/>
      <c r="AS230" s="187"/>
      <c r="AT230" s="187"/>
      <c r="AU230" s="187"/>
      <c r="AV230" s="187"/>
      <c r="AW230" s="187"/>
      <c r="AX230" s="187"/>
      <c r="AY230" s="187"/>
      <c r="AZ230" s="187"/>
      <c r="BA230" s="187"/>
      <c r="BB230" s="187"/>
      <c r="BC230" s="187"/>
      <c r="BD230" s="134"/>
      <c r="BE230" s="54"/>
      <c r="BF230" s="54"/>
      <c r="BG230" s="54"/>
      <c r="BH230" s="54"/>
      <c r="BI230" s="135"/>
      <c r="BJ230" s="136"/>
      <c r="BK230" s="54"/>
      <c r="BL230" s="54"/>
      <c r="BM230" s="54"/>
      <c r="BN230" s="54"/>
      <c r="BO230" s="135"/>
      <c r="BP230" s="128"/>
      <c r="BQ230" s="129"/>
      <c r="BR230" s="129"/>
      <c r="BS230" s="129"/>
      <c r="BT230" s="129"/>
      <c r="BU230" s="129"/>
      <c r="BV230" s="129"/>
      <c r="BW230" s="130"/>
      <c r="BX230" s="128"/>
      <c r="BY230" s="129"/>
      <c r="BZ230" s="129"/>
      <c r="CA230" s="129"/>
      <c r="CB230" s="129"/>
      <c r="CC230" s="129"/>
      <c r="CD230" s="129"/>
      <c r="CE230" s="130"/>
      <c r="CF230" s="128"/>
      <c r="CG230" s="129"/>
      <c r="CH230" s="129"/>
      <c r="CI230" s="129"/>
      <c r="CJ230" s="129"/>
      <c r="CK230" s="129"/>
      <c r="CL230" s="129"/>
      <c r="CM230" s="130"/>
      <c r="CN230" s="131"/>
      <c r="CO230" s="132"/>
      <c r="CP230" s="132"/>
      <c r="CQ230" s="132"/>
      <c r="CR230" s="132"/>
      <c r="CS230" s="132"/>
      <c r="CT230" s="132"/>
      <c r="CU230" s="133"/>
    </row>
    <row r="231" spans="1:99" ht="15.75" x14ac:dyDescent="0.2">
      <c r="A231" s="119" t="s">
        <v>333</v>
      </c>
      <c r="B231" s="119"/>
      <c r="C231" s="119"/>
      <c r="D231" s="119"/>
      <c r="E231" s="120"/>
      <c r="F231" s="101" t="s">
        <v>315</v>
      </c>
      <c r="G231" s="137"/>
      <c r="H231" s="137"/>
      <c r="I231" s="137"/>
      <c r="J231" s="137"/>
      <c r="K231" s="137"/>
      <c r="L231" s="137"/>
      <c r="M231" s="137"/>
      <c r="N231" s="137"/>
      <c r="O231" s="137"/>
      <c r="P231" s="137"/>
      <c r="Q231" s="137"/>
      <c r="R231" s="137"/>
      <c r="S231" s="137"/>
      <c r="T231" s="137"/>
      <c r="U231" s="137"/>
      <c r="V231" s="137"/>
      <c r="W231" s="137"/>
      <c r="X231" s="137"/>
      <c r="Y231" s="137"/>
      <c r="Z231" s="137"/>
      <c r="AA231" s="137"/>
      <c r="AB231" s="137"/>
      <c r="AC231" s="137"/>
      <c r="AD231" s="137"/>
      <c r="AE231" s="137"/>
      <c r="AF231" s="137"/>
      <c r="AG231" s="137"/>
      <c r="AH231" s="137"/>
      <c r="AI231" s="137"/>
      <c r="AJ231" s="137"/>
      <c r="AK231" s="137"/>
      <c r="AL231" s="137"/>
      <c r="AM231" s="137"/>
      <c r="AN231" s="137"/>
      <c r="AO231" s="137"/>
      <c r="AP231" s="137"/>
      <c r="AQ231" s="137"/>
      <c r="AR231" s="137"/>
      <c r="AS231" s="137"/>
      <c r="AT231" s="137"/>
      <c r="AU231" s="137"/>
      <c r="AV231" s="137"/>
      <c r="AW231" s="137"/>
      <c r="AX231" s="137"/>
      <c r="AY231" s="137"/>
      <c r="AZ231" s="137"/>
      <c r="BA231" s="137"/>
      <c r="BB231" s="137"/>
      <c r="BC231" s="137"/>
      <c r="BD231" s="42" t="s">
        <v>334</v>
      </c>
      <c r="BE231" s="43"/>
      <c r="BF231" s="43"/>
      <c r="BG231" s="43"/>
      <c r="BH231" s="43"/>
      <c r="BI231" s="43"/>
      <c r="BJ231" s="43" t="s">
        <v>59</v>
      </c>
      <c r="BK231" s="43"/>
      <c r="BL231" s="43"/>
      <c r="BM231" s="43"/>
      <c r="BN231" s="43"/>
      <c r="BO231" s="43"/>
      <c r="BP231" s="84"/>
      <c r="BQ231" s="84"/>
      <c r="BR231" s="84"/>
      <c r="BS231" s="84"/>
      <c r="BT231" s="84"/>
      <c r="BU231" s="84"/>
      <c r="BV231" s="84"/>
      <c r="BW231" s="84"/>
      <c r="BX231" s="84"/>
      <c r="BY231" s="84"/>
      <c r="BZ231" s="84"/>
      <c r="CA231" s="84"/>
      <c r="CB231" s="84"/>
      <c r="CC231" s="84"/>
      <c r="CD231" s="84"/>
      <c r="CE231" s="84"/>
      <c r="CF231" s="84"/>
      <c r="CG231" s="84"/>
      <c r="CH231" s="84"/>
      <c r="CI231" s="84"/>
      <c r="CJ231" s="84"/>
      <c r="CK231" s="84"/>
      <c r="CL231" s="84"/>
      <c r="CM231" s="84"/>
      <c r="CN231" s="85"/>
      <c r="CO231" s="85"/>
      <c r="CP231" s="85"/>
      <c r="CQ231" s="85"/>
      <c r="CR231" s="85"/>
      <c r="CS231" s="85"/>
      <c r="CT231" s="85"/>
      <c r="CU231" s="86"/>
    </row>
    <row r="232" spans="1:99" x14ac:dyDescent="0.2">
      <c r="A232" s="119" t="s">
        <v>335</v>
      </c>
      <c r="B232" s="119"/>
      <c r="C232" s="119"/>
      <c r="D232" s="119"/>
      <c r="E232" s="120"/>
      <c r="F232" s="101" t="s">
        <v>336</v>
      </c>
      <c r="G232" s="137"/>
      <c r="H232" s="137"/>
      <c r="I232" s="137"/>
      <c r="J232" s="137"/>
      <c r="K232" s="137"/>
      <c r="L232" s="137"/>
      <c r="M232" s="137"/>
      <c r="N232" s="137"/>
      <c r="O232" s="137"/>
      <c r="P232" s="137"/>
      <c r="Q232" s="137"/>
      <c r="R232" s="137"/>
      <c r="S232" s="137"/>
      <c r="T232" s="137"/>
      <c r="U232" s="137"/>
      <c r="V232" s="137"/>
      <c r="W232" s="137"/>
      <c r="X232" s="137"/>
      <c r="Y232" s="137"/>
      <c r="Z232" s="137"/>
      <c r="AA232" s="137"/>
      <c r="AB232" s="137"/>
      <c r="AC232" s="137"/>
      <c r="AD232" s="137"/>
      <c r="AE232" s="137"/>
      <c r="AF232" s="137"/>
      <c r="AG232" s="137"/>
      <c r="AH232" s="137"/>
      <c r="AI232" s="137"/>
      <c r="AJ232" s="137"/>
      <c r="AK232" s="137"/>
      <c r="AL232" s="137"/>
      <c r="AM232" s="137"/>
      <c r="AN232" s="137"/>
      <c r="AO232" s="137"/>
      <c r="AP232" s="137"/>
      <c r="AQ232" s="137"/>
      <c r="AR232" s="137"/>
      <c r="AS232" s="137"/>
      <c r="AT232" s="137"/>
      <c r="AU232" s="137"/>
      <c r="AV232" s="137"/>
      <c r="AW232" s="137"/>
      <c r="AX232" s="137"/>
      <c r="AY232" s="137"/>
      <c r="AZ232" s="137"/>
      <c r="BA232" s="137"/>
      <c r="BB232" s="137"/>
      <c r="BC232" s="137"/>
      <c r="BD232" s="42" t="s">
        <v>337</v>
      </c>
      <c r="BE232" s="43"/>
      <c r="BF232" s="43"/>
      <c r="BG232" s="43"/>
      <c r="BH232" s="43"/>
      <c r="BI232" s="43"/>
      <c r="BJ232" s="43" t="s">
        <v>59</v>
      </c>
      <c r="BK232" s="43"/>
      <c r="BL232" s="43"/>
      <c r="BM232" s="43"/>
      <c r="BN232" s="43"/>
      <c r="BO232" s="43"/>
      <c r="BP232" s="84"/>
      <c r="BQ232" s="84"/>
      <c r="BR232" s="84"/>
      <c r="BS232" s="84"/>
      <c r="BT232" s="84"/>
      <c r="BU232" s="84"/>
      <c r="BV232" s="84"/>
      <c r="BW232" s="84"/>
      <c r="BX232" s="84"/>
      <c r="BY232" s="84"/>
      <c r="BZ232" s="84"/>
      <c r="CA232" s="84"/>
      <c r="CB232" s="84"/>
      <c r="CC232" s="84"/>
      <c r="CD232" s="84"/>
      <c r="CE232" s="84"/>
      <c r="CF232" s="84"/>
      <c r="CG232" s="84"/>
      <c r="CH232" s="84"/>
      <c r="CI232" s="84"/>
      <c r="CJ232" s="84"/>
      <c r="CK232" s="84"/>
      <c r="CL232" s="84"/>
      <c r="CM232" s="84"/>
      <c r="CN232" s="85"/>
      <c r="CO232" s="85"/>
      <c r="CP232" s="85"/>
      <c r="CQ232" s="85"/>
      <c r="CR232" s="85"/>
      <c r="CS232" s="85"/>
      <c r="CT232" s="85"/>
      <c r="CU232" s="86"/>
    </row>
    <row r="233" spans="1:99" x14ac:dyDescent="0.2">
      <c r="A233" s="119" t="s">
        <v>338</v>
      </c>
      <c r="B233" s="119"/>
      <c r="C233" s="119"/>
      <c r="D233" s="119"/>
      <c r="E233" s="120"/>
      <c r="F233" s="189" t="s">
        <v>65</v>
      </c>
      <c r="G233" s="189"/>
      <c r="H233" s="189"/>
      <c r="I233" s="189"/>
      <c r="J233" s="189"/>
      <c r="K233" s="189"/>
      <c r="L233" s="189"/>
      <c r="M233" s="189"/>
      <c r="N233" s="189"/>
      <c r="O233" s="189"/>
      <c r="P233" s="189"/>
      <c r="Q233" s="189"/>
      <c r="R233" s="189"/>
      <c r="S233" s="189"/>
      <c r="T233" s="189"/>
      <c r="U233" s="189"/>
      <c r="V233" s="189"/>
      <c r="W233" s="189"/>
      <c r="X233" s="189"/>
      <c r="Y233" s="189"/>
      <c r="Z233" s="189"/>
      <c r="AA233" s="189"/>
      <c r="AB233" s="189"/>
      <c r="AC233" s="189"/>
      <c r="AD233" s="189"/>
      <c r="AE233" s="189"/>
      <c r="AF233" s="189"/>
      <c r="AG233" s="189"/>
      <c r="AH233" s="189"/>
      <c r="AI233" s="189"/>
      <c r="AJ233" s="189"/>
      <c r="AK233" s="189"/>
      <c r="AL233" s="189"/>
      <c r="AM233" s="189"/>
      <c r="AN233" s="189"/>
      <c r="AO233" s="189"/>
      <c r="AP233" s="189"/>
      <c r="AQ233" s="189"/>
      <c r="AR233" s="189"/>
      <c r="AS233" s="189"/>
      <c r="AT233" s="189"/>
      <c r="AU233" s="189"/>
      <c r="AV233" s="189"/>
      <c r="AW233" s="189"/>
      <c r="AX233" s="189"/>
      <c r="AY233" s="189"/>
      <c r="AZ233" s="189"/>
      <c r="BA233" s="189"/>
      <c r="BB233" s="189"/>
      <c r="BC233" s="189"/>
      <c r="BD233" s="102" t="s">
        <v>339</v>
      </c>
      <c r="BE233" s="103"/>
      <c r="BF233" s="103"/>
      <c r="BG233" s="103"/>
      <c r="BH233" s="103"/>
      <c r="BI233" s="104"/>
      <c r="BJ233" s="105" t="s">
        <v>59</v>
      </c>
      <c r="BK233" s="103"/>
      <c r="BL233" s="103"/>
      <c r="BM233" s="103"/>
      <c r="BN233" s="103"/>
      <c r="BO233" s="104"/>
      <c r="BP233" s="113"/>
      <c r="BQ233" s="114"/>
      <c r="BR233" s="114"/>
      <c r="BS233" s="114"/>
      <c r="BT233" s="114"/>
      <c r="BU233" s="114"/>
      <c r="BV233" s="114"/>
      <c r="BW233" s="115"/>
      <c r="BX233" s="113"/>
      <c r="BY233" s="114"/>
      <c r="BZ233" s="114"/>
      <c r="CA233" s="114"/>
      <c r="CB233" s="114"/>
      <c r="CC233" s="114"/>
      <c r="CD233" s="114"/>
      <c r="CE233" s="115"/>
      <c r="CF233" s="113"/>
      <c r="CG233" s="114"/>
      <c r="CH233" s="114"/>
      <c r="CI233" s="114"/>
      <c r="CJ233" s="114"/>
      <c r="CK233" s="114"/>
      <c r="CL233" s="114"/>
      <c r="CM233" s="115"/>
      <c r="CN233" s="109"/>
      <c r="CO233" s="110"/>
      <c r="CP233" s="110"/>
      <c r="CQ233" s="110"/>
      <c r="CR233" s="110"/>
      <c r="CS233" s="110"/>
      <c r="CT233" s="110"/>
      <c r="CU233" s="111"/>
    </row>
    <row r="234" spans="1:99" x14ac:dyDescent="0.2">
      <c r="A234" s="119"/>
      <c r="B234" s="119"/>
      <c r="C234" s="119"/>
      <c r="D234" s="119"/>
      <c r="E234" s="120"/>
      <c r="F234" s="187" t="s">
        <v>313</v>
      </c>
      <c r="G234" s="187"/>
      <c r="H234" s="187"/>
      <c r="I234" s="187"/>
      <c r="J234" s="187"/>
      <c r="K234" s="187"/>
      <c r="L234" s="187"/>
      <c r="M234" s="187"/>
      <c r="N234" s="187"/>
      <c r="O234" s="187"/>
      <c r="P234" s="187"/>
      <c r="Q234" s="187"/>
      <c r="R234" s="187"/>
      <c r="S234" s="187"/>
      <c r="T234" s="187"/>
      <c r="U234" s="187"/>
      <c r="V234" s="187"/>
      <c r="W234" s="187"/>
      <c r="X234" s="187"/>
      <c r="Y234" s="187"/>
      <c r="Z234" s="187"/>
      <c r="AA234" s="187"/>
      <c r="AB234" s="187"/>
      <c r="AC234" s="187"/>
      <c r="AD234" s="187"/>
      <c r="AE234" s="187"/>
      <c r="AF234" s="187"/>
      <c r="AG234" s="187"/>
      <c r="AH234" s="187"/>
      <c r="AI234" s="187"/>
      <c r="AJ234" s="187"/>
      <c r="AK234" s="187"/>
      <c r="AL234" s="187"/>
      <c r="AM234" s="187"/>
      <c r="AN234" s="187"/>
      <c r="AO234" s="187"/>
      <c r="AP234" s="187"/>
      <c r="AQ234" s="187"/>
      <c r="AR234" s="187"/>
      <c r="AS234" s="187"/>
      <c r="AT234" s="187"/>
      <c r="AU234" s="187"/>
      <c r="AV234" s="187"/>
      <c r="AW234" s="187"/>
      <c r="AX234" s="187"/>
      <c r="AY234" s="187"/>
      <c r="AZ234" s="187"/>
      <c r="BA234" s="187"/>
      <c r="BB234" s="187"/>
      <c r="BC234" s="187"/>
      <c r="BD234" s="134"/>
      <c r="BE234" s="54"/>
      <c r="BF234" s="54"/>
      <c r="BG234" s="54"/>
      <c r="BH234" s="54"/>
      <c r="BI234" s="135"/>
      <c r="BJ234" s="136"/>
      <c r="BK234" s="54"/>
      <c r="BL234" s="54"/>
      <c r="BM234" s="54"/>
      <c r="BN234" s="54"/>
      <c r="BO234" s="135"/>
      <c r="BP234" s="128"/>
      <c r="BQ234" s="129"/>
      <c r="BR234" s="129"/>
      <c r="BS234" s="129"/>
      <c r="BT234" s="129"/>
      <c r="BU234" s="129"/>
      <c r="BV234" s="129"/>
      <c r="BW234" s="130"/>
      <c r="BX234" s="128"/>
      <c r="BY234" s="129"/>
      <c r="BZ234" s="129"/>
      <c r="CA234" s="129"/>
      <c r="CB234" s="129"/>
      <c r="CC234" s="129"/>
      <c r="CD234" s="129"/>
      <c r="CE234" s="130"/>
      <c r="CF234" s="128"/>
      <c r="CG234" s="129"/>
      <c r="CH234" s="129"/>
      <c r="CI234" s="129"/>
      <c r="CJ234" s="129"/>
      <c r="CK234" s="129"/>
      <c r="CL234" s="129"/>
      <c r="CM234" s="130"/>
      <c r="CN234" s="131"/>
      <c r="CO234" s="132"/>
      <c r="CP234" s="132"/>
      <c r="CQ234" s="132"/>
      <c r="CR234" s="132"/>
      <c r="CS234" s="132"/>
      <c r="CT234" s="132"/>
      <c r="CU234" s="133"/>
    </row>
    <row r="235" spans="1:99" x14ac:dyDescent="0.2">
      <c r="A235" s="119" t="s">
        <v>340</v>
      </c>
      <c r="B235" s="119"/>
      <c r="C235" s="119"/>
      <c r="D235" s="119"/>
      <c r="E235" s="120"/>
      <c r="F235" s="101" t="s">
        <v>341</v>
      </c>
      <c r="G235" s="137"/>
      <c r="H235" s="137"/>
      <c r="I235" s="137"/>
      <c r="J235" s="137"/>
      <c r="K235" s="137"/>
      <c r="L235" s="137"/>
      <c r="M235" s="137"/>
      <c r="N235" s="137"/>
      <c r="O235" s="137"/>
      <c r="P235" s="137"/>
      <c r="Q235" s="137"/>
      <c r="R235" s="137"/>
      <c r="S235" s="137"/>
      <c r="T235" s="137"/>
      <c r="U235" s="137"/>
      <c r="V235" s="137"/>
      <c r="W235" s="137"/>
      <c r="X235" s="137"/>
      <c r="Y235" s="137"/>
      <c r="Z235" s="137"/>
      <c r="AA235" s="137"/>
      <c r="AB235" s="137"/>
      <c r="AC235" s="137"/>
      <c r="AD235" s="137"/>
      <c r="AE235" s="137"/>
      <c r="AF235" s="137"/>
      <c r="AG235" s="137"/>
      <c r="AH235" s="137"/>
      <c r="AI235" s="137"/>
      <c r="AJ235" s="137"/>
      <c r="AK235" s="137"/>
      <c r="AL235" s="137"/>
      <c r="AM235" s="137"/>
      <c r="AN235" s="137"/>
      <c r="AO235" s="137"/>
      <c r="AP235" s="137"/>
      <c r="AQ235" s="137"/>
      <c r="AR235" s="137"/>
      <c r="AS235" s="137"/>
      <c r="AT235" s="137"/>
      <c r="AU235" s="137"/>
      <c r="AV235" s="137"/>
      <c r="AW235" s="137"/>
      <c r="AX235" s="137"/>
      <c r="AY235" s="137"/>
      <c r="AZ235" s="137"/>
      <c r="BA235" s="137"/>
      <c r="BB235" s="137"/>
      <c r="BC235" s="137"/>
      <c r="BD235" s="42" t="s">
        <v>342</v>
      </c>
      <c r="BE235" s="43"/>
      <c r="BF235" s="43"/>
      <c r="BG235" s="43"/>
      <c r="BH235" s="43"/>
      <c r="BI235" s="43"/>
      <c r="BJ235" s="43" t="s">
        <v>59</v>
      </c>
      <c r="BK235" s="43"/>
      <c r="BL235" s="43"/>
      <c r="BM235" s="43"/>
      <c r="BN235" s="43"/>
      <c r="BO235" s="43"/>
      <c r="BP235" s="84"/>
      <c r="BQ235" s="84"/>
      <c r="BR235" s="84"/>
      <c r="BS235" s="84"/>
      <c r="BT235" s="84"/>
      <c r="BU235" s="84"/>
      <c r="BV235" s="84"/>
      <c r="BW235" s="84"/>
      <c r="BX235" s="84"/>
      <c r="BY235" s="84"/>
      <c r="BZ235" s="84"/>
      <c r="CA235" s="84"/>
      <c r="CB235" s="84"/>
      <c r="CC235" s="84"/>
      <c r="CD235" s="84"/>
      <c r="CE235" s="84"/>
      <c r="CF235" s="84"/>
      <c r="CG235" s="84"/>
      <c r="CH235" s="84"/>
      <c r="CI235" s="84"/>
      <c r="CJ235" s="84"/>
      <c r="CK235" s="84"/>
      <c r="CL235" s="84"/>
      <c r="CM235" s="84"/>
      <c r="CN235" s="85"/>
      <c r="CO235" s="85"/>
      <c r="CP235" s="85"/>
      <c r="CQ235" s="85"/>
      <c r="CR235" s="85"/>
      <c r="CS235" s="85"/>
      <c r="CT235" s="85"/>
      <c r="CU235" s="86"/>
    </row>
    <row r="236" spans="1:99" x14ac:dyDescent="0.2">
      <c r="A236" s="119" t="s">
        <v>343</v>
      </c>
      <c r="B236" s="119"/>
      <c r="C236" s="119"/>
      <c r="D236" s="119"/>
      <c r="E236" s="120"/>
      <c r="F236" s="192" t="s">
        <v>344</v>
      </c>
      <c r="G236" s="193"/>
      <c r="H236" s="193"/>
      <c r="I236" s="193"/>
      <c r="J236" s="193"/>
      <c r="K236" s="193"/>
      <c r="L236" s="193"/>
      <c r="M236" s="193"/>
      <c r="N236" s="193"/>
      <c r="O236" s="193"/>
      <c r="P236" s="193"/>
      <c r="Q236" s="193"/>
      <c r="R236" s="193"/>
      <c r="S236" s="193"/>
      <c r="T236" s="193"/>
      <c r="U236" s="193"/>
      <c r="V236" s="193"/>
      <c r="W236" s="193"/>
      <c r="X236" s="193"/>
      <c r="Y236" s="193"/>
      <c r="Z236" s="193"/>
      <c r="AA236" s="193"/>
      <c r="AB236" s="193"/>
      <c r="AC236" s="193"/>
      <c r="AD236" s="193"/>
      <c r="AE236" s="193"/>
      <c r="AF236" s="193"/>
      <c r="AG236" s="193"/>
      <c r="AH236" s="193"/>
      <c r="AI236" s="193"/>
      <c r="AJ236" s="193"/>
      <c r="AK236" s="193"/>
      <c r="AL236" s="193"/>
      <c r="AM236" s="193"/>
      <c r="AN236" s="193"/>
      <c r="AO236" s="193"/>
      <c r="AP236" s="193"/>
      <c r="AQ236" s="193"/>
      <c r="AR236" s="193"/>
      <c r="AS236" s="193"/>
      <c r="AT236" s="193"/>
      <c r="AU236" s="193"/>
      <c r="AV236" s="193"/>
      <c r="AW236" s="193"/>
      <c r="AX236" s="193"/>
      <c r="AY236" s="193"/>
      <c r="AZ236" s="193"/>
      <c r="BA236" s="193"/>
      <c r="BB236" s="193"/>
      <c r="BC236" s="194"/>
      <c r="BD236" s="102" t="s">
        <v>345</v>
      </c>
      <c r="BE236" s="103"/>
      <c r="BF236" s="103"/>
      <c r="BG236" s="103"/>
      <c r="BH236" s="103"/>
      <c r="BI236" s="104"/>
      <c r="BJ236" s="105" t="s">
        <v>59</v>
      </c>
      <c r="BK236" s="103"/>
      <c r="BL236" s="103"/>
      <c r="BM236" s="103"/>
      <c r="BN236" s="103"/>
      <c r="BO236" s="104"/>
      <c r="BP236" s="113">
        <f>BP198</f>
        <v>5242027</v>
      </c>
      <c r="BQ236" s="114"/>
      <c r="BR236" s="114"/>
      <c r="BS236" s="114"/>
      <c r="BT236" s="114"/>
      <c r="BU236" s="114"/>
      <c r="BV236" s="114"/>
      <c r="BW236" s="115"/>
      <c r="BX236" s="113">
        <f>BX198</f>
        <v>4540755</v>
      </c>
      <c r="BY236" s="114"/>
      <c r="BZ236" s="114"/>
      <c r="CA236" s="114"/>
      <c r="CB236" s="114"/>
      <c r="CC236" s="114"/>
      <c r="CD236" s="114"/>
      <c r="CE236" s="115"/>
      <c r="CF236" s="113">
        <f>CF198</f>
        <v>4540755</v>
      </c>
      <c r="CG236" s="114"/>
      <c r="CH236" s="114"/>
      <c r="CI236" s="114"/>
      <c r="CJ236" s="114"/>
      <c r="CK236" s="114"/>
      <c r="CL236" s="114"/>
      <c r="CM236" s="115"/>
      <c r="CN236" s="109"/>
      <c r="CO236" s="110"/>
      <c r="CP236" s="110"/>
      <c r="CQ236" s="110"/>
      <c r="CR236" s="110"/>
      <c r="CS236" s="110"/>
      <c r="CT236" s="110"/>
      <c r="CU236" s="111"/>
    </row>
    <row r="237" spans="1:99" ht="15.75" x14ac:dyDescent="0.2">
      <c r="A237" s="119"/>
      <c r="B237" s="119"/>
      <c r="C237" s="119"/>
      <c r="D237" s="119"/>
      <c r="E237" s="120"/>
      <c r="F237" s="195" t="s">
        <v>346</v>
      </c>
      <c r="G237" s="195"/>
      <c r="H237" s="195"/>
      <c r="I237" s="195"/>
      <c r="J237" s="195"/>
      <c r="K237" s="195"/>
      <c r="L237" s="195"/>
      <c r="M237" s="195"/>
      <c r="N237" s="195"/>
      <c r="O237" s="195"/>
      <c r="P237" s="195"/>
      <c r="Q237" s="195"/>
      <c r="R237" s="195"/>
      <c r="S237" s="195"/>
      <c r="T237" s="195"/>
      <c r="U237" s="195"/>
      <c r="V237" s="195"/>
      <c r="W237" s="195"/>
      <c r="X237" s="195"/>
      <c r="Y237" s="195"/>
      <c r="Z237" s="195"/>
      <c r="AA237" s="195"/>
      <c r="AB237" s="195"/>
      <c r="AC237" s="195"/>
      <c r="AD237" s="195"/>
      <c r="AE237" s="195"/>
      <c r="AF237" s="195"/>
      <c r="AG237" s="195"/>
      <c r="AH237" s="195"/>
      <c r="AI237" s="195"/>
      <c r="AJ237" s="195"/>
      <c r="AK237" s="195"/>
      <c r="AL237" s="195"/>
      <c r="AM237" s="195"/>
      <c r="AN237" s="195"/>
      <c r="AO237" s="195"/>
      <c r="AP237" s="195"/>
      <c r="AQ237" s="195"/>
      <c r="AR237" s="195"/>
      <c r="AS237" s="195"/>
      <c r="AT237" s="195"/>
      <c r="AU237" s="195"/>
      <c r="AV237" s="195"/>
      <c r="AW237" s="195"/>
      <c r="AX237" s="195"/>
      <c r="AY237" s="195"/>
      <c r="AZ237" s="195"/>
      <c r="BA237" s="195"/>
      <c r="BB237" s="195"/>
      <c r="BC237" s="195"/>
      <c r="BD237" s="134"/>
      <c r="BE237" s="54"/>
      <c r="BF237" s="54"/>
      <c r="BG237" s="54"/>
      <c r="BH237" s="54"/>
      <c r="BI237" s="135"/>
      <c r="BJ237" s="136"/>
      <c r="BK237" s="54"/>
      <c r="BL237" s="54"/>
      <c r="BM237" s="54"/>
      <c r="BN237" s="54"/>
      <c r="BO237" s="135"/>
      <c r="BP237" s="128"/>
      <c r="BQ237" s="129"/>
      <c r="BR237" s="129"/>
      <c r="BS237" s="129"/>
      <c r="BT237" s="129"/>
      <c r="BU237" s="129"/>
      <c r="BV237" s="129"/>
      <c r="BW237" s="130"/>
      <c r="BX237" s="128"/>
      <c r="BY237" s="129"/>
      <c r="BZ237" s="129"/>
      <c r="CA237" s="129"/>
      <c r="CB237" s="129"/>
      <c r="CC237" s="129"/>
      <c r="CD237" s="129"/>
      <c r="CE237" s="130"/>
      <c r="CF237" s="128"/>
      <c r="CG237" s="129"/>
      <c r="CH237" s="129"/>
      <c r="CI237" s="129"/>
      <c r="CJ237" s="129"/>
      <c r="CK237" s="129"/>
      <c r="CL237" s="129"/>
      <c r="CM237" s="130"/>
      <c r="CN237" s="131"/>
      <c r="CO237" s="132"/>
      <c r="CP237" s="132"/>
      <c r="CQ237" s="132"/>
      <c r="CR237" s="132"/>
      <c r="CS237" s="132"/>
      <c r="CT237" s="132"/>
      <c r="CU237" s="133"/>
    </row>
    <row r="238" spans="1:99" x14ac:dyDescent="0.2">
      <c r="A238" s="119"/>
      <c r="B238" s="119"/>
      <c r="C238" s="119"/>
      <c r="D238" s="119"/>
      <c r="E238" s="120"/>
      <c r="F238" s="189" t="s">
        <v>347</v>
      </c>
      <c r="G238" s="189"/>
      <c r="H238" s="189"/>
      <c r="I238" s="189"/>
      <c r="J238" s="189"/>
      <c r="K238" s="189"/>
      <c r="L238" s="189"/>
      <c r="M238" s="189"/>
      <c r="N238" s="189"/>
      <c r="O238" s="189"/>
      <c r="P238" s="189"/>
      <c r="Q238" s="189"/>
      <c r="R238" s="189"/>
      <c r="S238" s="189"/>
      <c r="T238" s="189"/>
      <c r="U238" s="189"/>
      <c r="V238" s="189"/>
      <c r="W238" s="189"/>
      <c r="X238" s="189"/>
      <c r="Y238" s="189"/>
      <c r="Z238" s="189"/>
      <c r="AA238" s="189"/>
      <c r="AB238" s="189"/>
      <c r="AC238" s="189"/>
      <c r="AD238" s="189"/>
      <c r="AE238" s="189"/>
      <c r="AF238" s="189"/>
      <c r="AG238" s="189"/>
      <c r="AH238" s="189"/>
      <c r="AI238" s="189"/>
      <c r="AJ238" s="189"/>
      <c r="AK238" s="189"/>
      <c r="AL238" s="189"/>
      <c r="AM238" s="189"/>
      <c r="AN238" s="189"/>
      <c r="AO238" s="189"/>
      <c r="AP238" s="189"/>
      <c r="AQ238" s="189"/>
      <c r="AR238" s="189"/>
      <c r="AS238" s="189"/>
      <c r="AT238" s="189"/>
      <c r="AU238" s="189"/>
      <c r="AV238" s="189"/>
      <c r="AW238" s="189"/>
      <c r="AX238" s="189"/>
      <c r="AY238" s="189"/>
      <c r="AZ238" s="189"/>
      <c r="BA238" s="189"/>
      <c r="BB238" s="189"/>
      <c r="BC238" s="189"/>
      <c r="BD238" s="102" t="s">
        <v>348</v>
      </c>
      <c r="BE238" s="103"/>
      <c r="BF238" s="103"/>
      <c r="BG238" s="103"/>
      <c r="BH238" s="103"/>
      <c r="BI238" s="104"/>
      <c r="BJ238" s="105"/>
      <c r="BK238" s="103"/>
      <c r="BL238" s="103"/>
      <c r="BM238" s="103"/>
      <c r="BN238" s="103"/>
      <c r="BO238" s="104"/>
      <c r="BP238" s="113"/>
      <c r="BQ238" s="114"/>
      <c r="BR238" s="114"/>
      <c r="BS238" s="114"/>
      <c r="BT238" s="114"/>
      <c r="BU238" s="114"/>
      <c r="BV238" s="114"/>
      <c r="BW238" s="115"/>
      <c r="BX238" s="113"/>
      <c r="BY238" s="114"/>
      <c r="BZ238" s="114"/>
      <c r="CA238" s="114"/>
      <c r="CB238" s="114"/>
      <c r="CC238" s="114"/>
      <c r="CD238" s="114"/>
      <c r="CE238" s="115"/>
      <c r="CF238" s="113"/>
      <c r="CG238" s="114"/>
      <c r="CH238" s="114"/>
      <c r="CI238" s="114"/>
      <c r="CJ238" s="114"/>
      <c r="CK238" s="114"/>
      <c r="CL238" s="114"/>
      <c r="CM238" s="115"/>
      <c r="CN238" s="113"/>
      <c r="CO238" s="114"/>
      <c r="CP238" s="114"/>
      <c r="CQ238" s="114"/>
      <c r="CR238" s="114"/>
      <c r="CS238" s="114"/>
      <c r="CT238" s="114"/>
      <c r="CU238" s="190"/>
    </row>
    <row r="239" spans="1:99" x14ac:dyDescent="0.2">
      <c r="A239" s="119"/>
      <c r="B239" s="119"/>
      <c r="C239" s="119"/>
      <c r="D239" s="119"/>
      <c r="E239" s="120"/>
      <c r="F239" s="187"/>
      <c r="G239" s="187"/>
      <c r="H239" s="187"/>
      <c r="I239" s="187"/>
      <c r="J239" s="187"/>
      <c r="K239" s="187"/>
      <c r="L239" s="187"/>
      <c r="M239" s="187"/>
      <c r="N239" s="187"/>
      <c r="O239" s="187"/>
      <c r="P239" s="187"/>
      <c r="Q239" s="187"/>
      <c r="R239" s="187"/>
      <c r="S239" s="187"/>
      <c r="T239" s="187"/>
      <c r="U239" s="187"/>
      <c r="V239" s="187"/>
      <c r="W239" s="187"/>
      <c r="X239" s="187"/>
      <c r="Y239" s="187"/>
      <c r="Z239" s="187"/>
      <c r="AA239" s="187"/>
      <c r="AB239" s="187"/>
      <c r="AC239" s="187"/>
      <c r="AD239" s="187"/>
      <c r="AE239" s="187"/>
      <c r="AF239" s="187"/>
      <c r="AG239" s="187"/>
      <c r="AH239" s="187"/>
      <c r="AI239" s="187"/>
      <c r="AJ239" s="187"/>
      <c r="AK239" s="187"/>
      <c r="AL239" s="187"/>
      <c r="AM239" s="187"/>
      <c r="AN239" s="187"/>
      <c r="AO239" s="187"/>
      <c r="AP239" s="187"/>
      <c r="AQ239" s="187"/>
      <c r="AR239" s="187"/>
      <c r="AS239" s="187"/>
      <c r="AT239" s="187"/>
      <c r="AU239" s="187"/>
      <c r="AV239" s="187"/>
      <c r="AW239" s="187"/>
      <c r="AX239" s="187"/>
      <c r="AY239" s="187"/>
      <c r="AZ239" s="187"/>
      <c r="BA239" s="187"/>
      <c r="BB239" s="187"/>
      <c r="BC239" s="187"/>
      <c r="BD239" s="157"/>
      <c r="BE239" s="158"/>
      <c r="BF239" s="158"/>
      <c r="BG239" s="158"/>
      <c r="BH239" s="158"/>
      <c r="BI239" s="159"/>
      <c r="BJ239" s="160"/>
      <c r="BK239" s="158"/>
      <c r="BL239" s="158"/>
      <c r="BM239" s="158"/>
      <c r="BN239" s="158"/>
      <c r="BO239" s="159"/>
      <c r="BP239" s="145">
        <f>BP236</f>
        <v>5242027</v>
      </c>
      <c r="BQ239" s="146"/>
      <c r="BR239" s="146"/>
      <c r="BS239" s="146"/>
      <c r="BT239" s="146"/>
      <c r="BU239" s="146"/>
      <c r="BV239" s="146"/>
      <c r="BW239" s="147"/>
      <c r="BX239" s="145">
        <f>BX236</f>
        <v>4540755</v>
      </c>
      <c r="BY239" s="146"/>
      <c r="BZ239" s="146"/>
      <c r="CA239" s="146"/>
      <c r="CB239" s="146"/>
      <c r="CC239" s="146"/>
      <c r="CD239" s="146"/>
      <c r="CE239" s="147"/>
      <c r="CF239" s="128">
        <f>CF236</f>
        <v>4540755</v>
      </c>
      <c r="CG239" s="129"/>
      <c r="CH239" s="129"/>
      <c r="CI239" s="129"/>
      <c r="CJ239" s="129"/>
      <c r="CK239" s="129"/>
      <c r="CL239" s="129"/>
      <c r="CM239" s="130"/>
      <c r="CN239" s="145"/>
      <c r="CO239" s="146"/>
      <c r="CP239" s="146"/>
      <c r="CQ239" s="146"/>
      <c r="CR239" s="146"/>
      <c r="CS239" s="146"/>
      <c r="CT239" s="146"/>
      <c r="CU239" s="191"/>
    </row>
    <row r="240" spans="1:99" x14ac:dyDescent="0.2">
      <c r="A240" s="119" t="s">
        <v>349</v>
      </c>
      <c r="B240" s="119"/>
      <c r="C240" s="119"/>
      <c r="D240" s="119"/>
      <c r="E240" s="120"/>
      <c r="F240" s="192" t="s">
        <v>350</v>
      </c>
      <c r="G240" s="193"/>
      <c r="H240" s="193"/>
      <c r="I240" s="193"/>
      <c r="J240" s="193"/>
      <c r="K240" s="193"/>
      <c r="L240" s="193"/>
      <c r="M240" s="193"/>
      <c r="N240" s="193"/>
      <c r="O240" s="193"/>
      <c r="P240" s="193"/>
      <c r="Q240" s="193"/>
      <c r="R240" s="193"/>
      <c r="S240" s="193"/>
      <c r="T240" s="193"/>
      <c r="U240" s="193"/>
      <c r="V240" s="193"/>
      <c r="W240" s="193"/>
      <c r="X240" s="193"/>
      <c r="Y240" s="193"/>
      <c r="Z240" s="193"/>
      <c r="AA240" s="193"/>
      <c r="AB240" s="193"/>
      <c r="AC240" s="193"/>
      <c r="AD240" s="193"/>
      <c r="AE240" s="193"/>
      <c r="AF240" s="193"/>
      <c r="AG240" s="193"/>
      <c r="AH240" s="193"/>
      <c r="AI240" s="193"/>
      <c r="AJ240" s="193"/>
      <c r="AK240" s="193"/>
      <c r="AL240" s="193"/>
      <c r="AM240" s="193"/>
      <c r="AN240" s="193"/>
      <c r="AO240" s="193"/>
      <c r="AP240" s="193"/>
      <c r="AQ240" s="193"/>
      <c r="AR240" s="193"/>
      <c r="AS240" s="193"/>
      <c r="AT240" s="193"/>
      <c r="AU240" s="193"/>
      <c r="AV240" s="193"/>
      <c r="AW240" s="193"/>
      <c r="AX240" s="193"/>
      <c r="AY240" s="193"/>
      <c r="AZ240" s="193"/>
      <c r="BA240" s="193"/>
      <c r="BB240" s="193"/>
      <c r="BC240" s="194"/>
      <c r="BD240" s="102" t="s">
        <v>351</v>
      </c>
      <c r="BE240" s="103"/>
      <c r="BF240" s="103"/>
      <c r="BG240" s="103"/>
      <c r="BH240" s="103"/>
      <c r="BI240" s="104"/>
      <c r="BJ240" s="105" t="s">
        <v>59</v>
      </c>
      <c r="BK240" s="103"/>
      <c r="BL240" s="103"/>
      <c r="BM240" s="103"/>
      <c r="BN240" s="103"/>
      <c r="BO240" s="104"/>
      <c r="BP240" s="113"/>
      <c r="BQ240" s="114"/>
      <c r="BR240" s="114"/>
      <c r="BS240" s="114"/>
      <c r="BT240" s="114"/>
      <c r="BU240" s="114"/>
      <c r="BV240" s="114"/>
      <c r="BW240" s="115"/>
      <c r="BX240" s="113"/>
      <c r="BY240" s="114"/>
      <c r="BZ240" s="114"/>
      <c r="CA240" s="114"/>
      <c r="CB240" s="114"/>
      <c r="CC240" s="114"/>
      <c r="CD240" s="114"/>
      <c r="CE240" s="115"/>
      <c r="CF240" s="113"/>
      <c r="CG240" s="114"/>
      <c r="CH240" s="114"/>
      <c r="CI240" s="114"/>
      <c r="CJ240" s="114"/>
      <c r="CK240" s="114"/>
      <c r="CL240" s="114"/>
      <c r="CM240" s="115"/>
      <c r="CN240" s="109"/>
      <c r="CO240" s="110"/>
      <c r="CP240" s="110"/>
      <c r="CQ240" s="110"/>
      <c r="CR240" s="110"/>
      <c r="CS240" s="110"/>
      <c r="CT240" s="110"/>
      <c r="CU240" s="111"/>
    </row>
    <row r="241" spans="1:99" x14ac:dyDescent="0.2">
      <c r="A241" s="119"/>
      <c r="B241" s="119"/>
      <c r="C241" s="119"/>
      <c r="D241" s="119"/>
      <c r="E241" s="120"/>
      <c r="F241" s="195" t="s">
        <v>352</v>
      </c>
      <c r="G241" s="195"/>
      <c r="H241" s="195"/>
      <c r="I241" s="195"/>
      <c r="J241" s="195"/>
      <c r="K241" s="195"/>
      <c r="L241" s="195"/>
      <c r="M241" s="195"/>
      <c r="N241" s="195"/>
      <c r="O241" s="195"/>
      <c r="P241" s="195"/>
      <c r="Q241" s="195"/>
      <c r="R241" s="195"/>
      <c r="S241" s="195"/>
      <c r="T241" s="195"/>
      <c r="U241" s="195"/>
      <c r="V241" s="195"/>
      <c r="W241" s="195"/>
      <c r="X241" s="195"/>
      <c r="Y241" s="195"/>
      <c r="Z241" s="195"/>
      <c r="AA241" s="195"/>
      <c r="AB241" s="195"/>
      <c r="AC241" s="195"/>
      <c r="AD241" s="195"/>
      <c r="AE241" s="195"/>
      <c r="AF241" s="195"/>
      <c r="AG241" s="195"/>
      <c r="AH241" s="195"/>
      <c r="AI241" s="195"/>
      <c r="AJ241" s="195"/>
      <c r="AK241" s="195"/>
      <c r="AL241" s="195"/>
      <c r="AM241" s="195"/>
      <c r="AN241" s="195"/>
      <c r="AO241" s="195"/>
      <c r="AP241" s="195"/>
      <c r="AQ241" s="195"/>
      <c r="AR241" s="195"/>
      <c r="AS241" s="195"/>
      <c r="AT241" s="195"/>
      <c r="AU241" s="195"/>
      <c r="AV241" s="195"/>
      <c r="AW241" s="195"/>
      <c r="AX241" s="195"/>
      <c r="AY241" s="195"/>
      <c r="AZ241" s="195"/>
      <c r="BA241" s="195"/>
      <c r="BB241" s="195"/>
      <c r="BC241" s="195"/>
      <c r="BD241" s="134"/>
      <c r="BE241" s="54"/>
      <c r="BF241" s="54"/>
      <c r="BG241" s="54"/>
      <c r="BH241" s="54"/>
      <c r="BI241" s="135"/>
      <c r="BJ241" s="136"/>
      <c r="BK241" s="54"/>
      <c r="BL241" s="54"/>
      <c r="BM241" s="54"/>
      <c r="BN241" s="54"/>
      <c r="BO241" s="135"/>
      <c r="BP241" s="128"/>
      <c r="BQ241" s="129"/>
      <c r="BR241" s="129"/>
      <c r="BS241" s="129"/>
      <c r="BT241" s="129"/>
      <c r="BU241" s="129"/>
      <c r="BV241" s="129"/>
      <c r="BW241" s="130"/>
      <c r="BX241" s="128"/>
      <c r="BY241" s="129"/>
      <c r="BZ241" s="129"/>
      <c r="CA241" s="129"/>
      <c r="CB241" s="129"/>
      <c r="CC241" s="129"/>
      <c r="CD241" s="129"/>
      <c r="CE241" s="130"/>
      <c r="CF241" s="128"/>
      <c r="CG241" s="129"/>
      <c r="CH241" s="129"/>
      <c r="CI241" s="129"/>
      <c r="CJ241" s="129"/>
      <c r="CK241" s="129"/>
      <c r="CL241" s="129"/>
      <c r="CM241" s="130"/>
      <c r="CN241" s="131"/>
      <c r="CO241" s="132"/>
      <c r="CP241" s="132"/>
      <c r="CQ241" s="132"/>
      <c r="CR241" s="132"/>
      <c r="CS241" s="132"/>
      <c r="CT241" s="132"/>
      <c r="CU241" s="133"/>
    </row>
    <row r="242" spans="1:99" x14ac:dyDescent="0.2">
      <c r="A242" s="119"/>
      <c r="B242" s="119"/>
      <c r="C242" s="119"/>
      <c r="D242" s="119"/>
      <c r="E242" s="120"/>
      <c r="F242" s="189" t="s">
        <v>347</v>
      </c>
      <c r="G242" s="189"/>
      <c r="H242" s="189"/>
      <c r="I242" s="189"/>
      <c r="J242" s="189"/>
      <c r="K242" s="189"/>
      <c r="L242" s="189"/>
      <c r="M242" s="189"/>
      <c r="N242" s="189"/>
      <c r="O242" s="189"/>
      <c r="P242" s="189"/>
      <c r="Q242" s="189"/>
      <c r="R242" s="189"/>
      <c r="S242" s="189"/>
      <c r="T242" s="189"/>
      <c r="U242" s="189"/>
      <c r="V242" s="189"/>
      <c r="W242" s="189"/>
      <c r="X242" s="189"/>
      <c r="Y242" s="189"/>
      <c r="Z242" s="189"/>
      <c r="AA242" s="189"/>
      <c r="AB242" s="189"/>
      <c r="AC242" s="189"/>
      <c r="AD242" s="189"/>
      <c r="AE242" s="189"/>
      <c r="AF242" s="189"/>
      <c r="AG242" s="189"/>
      <c r="AH242" s="189"/>
      <c r="AI242" s="189"/>
      <c r="AJ242" s="189"/>
      <c r="AK242" s="189"/>
      <c r="AL242" s="189"/>
      <c r="AM242" s="189"/>
      <c r="AN242" s="189"/>
      <c r="AO242" s="189"/>
      <c r="AP242" s="189"/>
      <c r="AQ242" s="189"/>
      <c r="AR242" s="189"/>
      <c r="AS242" s="189"/>
      <c r="AT242" s="189"/>
      <c r="AU242" s="189"/>
      <c r="AV242" s="189"/>
      <c r="AW242" s="189"/>
      <c r="AX242" s="189"/>
      <c r="AY242" s="189"/>
      <c r="AZ242" s="189"/>
      <c r="BA242" s="189"/>
      <c r="BB242" s="189"/>
      <c r="BC242" s="189"/>
      <c r="BD242" s="102" t="s">
        <v>353</v>
      </c>
      <c r="BE242" s="103"/>
      <c r="BF242" s="103"/>
      <c r="BG242" s="103"/>
      <c r="BH242" s="103"/>
      <c r="BI242" s="104"/>
      <c r="BJ242" s="105"/>
      <c r="BK242" s="103"/>
      <c r="BL242" s="103"/>
      <c r="BM242" s="103"/>
      <c r="BN242" s="103"/>
      <c r="BO242" s="104"/>
      <c r="BP242" s="113"/>
      <c r="BQ242" s="114"/>
      <c r="BR242" s="114"/>
      <c r="BS242" s="114"/>
      <c r="BT242" s="114"/>
      <c r="BU242" s="114"/>
      <c r="BV242" s="114"/>
      <c r="BW242" s="115"/>
      <c r="BX242" s="113"/>
      <c r="BY242" s="114"/>
      <c r="BZ242" s="114"/>
      <c r="CA242" s="114"/>
      <c r="CB242" s="114"/>
      <c r="CC242" s="114"/>
      <c r="CD242" s="114"/>
      <c r="CE242" s="115"/>
      <c r="CF242" s="113"/>
      <c r="CG242" s="114"/>
      <c r="CH242" s="114"/>
      <c r="CI242" s="114"/>
      <c r="CJ242" s="114"/>
      <c r="CK242" s="114"/>
      <c r="CL242" s="114"/>
      <c r="CM242" s="115"/>
      <c r="CN242" s="109"/>
      <c r="CO242" s="110"/>
      <c r="CP242" s="110"/>
      <c r="CQ242" s="110"/>
      <c r="CR242" s="110"/>
      <c r="CS242" s="110"/>
      <c r="CT242" s="110"/>
      <c r="CU242" s="111"/>
    </row>
    <row r="243" spans="1:99" ht="13.5" thickBot="1" x14ac:dyDescent="0.25">
      <c r="A243" s="119"/>
      <c r="B243" s="119"/>
      <c r="C243" s="119"/>
      <c r="D243" s="119"/>
      <c r="E243" s="120"/>
      <c r="F243" s="187"/>
      <c r="G243" s="187"/>
      <c r="H243" s="187"/>
      <c r="I243" s="187"/>
      <c r="J243" s="187"/>
      <c r="K243" s="187"/>
      <c r="L243" s="187"/>
      <c r="M243" s="187"/>
      <c r="N243" s="187"/>
      <c r="O243" s="187"/>
      <c r="P243" s="187"/>
      <c r="Q243" s="187"/>
      <c r="R243" s="187"/>
      <c r="S243" s="187"/>
      <c r="T243" s="187"/>
      <c r="U243" s="187"/>
      <c r="V243" s="187"/>
      <c r="W243" s="187"/>
      <c r="X243" s="187"/>
      <c r="Y243" s="187"/>
      <c r="Z243" s="187"/>
      <c r="AA243" s="187"/>
      <c r="AB243" s="187"/>
      <c r="AC243" s="187"/>
      <c r="AD243" s="187"/>
      <c r="AE243" s="187"/>
      <c r="AF243" s="187"/>
      <c r="AG243" s="187"/>
      <c r="AH243" s="187"/>
      <c r="AI243" s="187"/>
      <c r="AJ243" s="187"/>
      <c r="AK243" s="187"/>
      <c r="AL243" s="187"/>
      <c r="AM243" s="187"/>
      <c r="AN243" s="187"/>
      <c r="AO243" s="187"/>
      <c r="AP243" s="187"/>
      <c r="AQ243" s="187"/>
      <c r="AR243" s="187"/>
      <c r="AS243" s="187"/>
      <c r="AT243" s="187"/>
      <c r="AU243" s="187"/>
      <c r="AV243" s="187"/>
      <c r="AW243" s="187"/>
      <c r="AX243" s="187"/>
      <c r="AY243" s="187"/>
      <c r="AZ243" s="187"/>
      <c r="BA243" s="187"/>
      <c r="BB243" s="187"/>
      <c r="BC243" s="187"/>
      <c r="BD243" s="196"/>
      <c r="BE243" s="197"/>
      <c r="BF243" s="197"/>
      <c r="BG243" s="197"/>
      <c r="BH243" s="197"/>
      <c r="BI243" s="198"/>
      <c r="BJ243" s="199"/>
      <c r="BK243" s="197"/>
      <c r="BL243" s="197"/>
      <c r="BM243" s="197"/>
      <c r="BN243" s="197"/>
      <c r="BO243" s="198"/>
      <c r="BP243" s="200"/>
      <c r="BQ243" s="201"/>
      <c r="BR243" s="201"/>
      <c r="BS243" s="201"/>
      <c r="BT243" s="201"/>
      <c r="BU243" s="201"/>
      <c r="BV243" s="201"/>
      <c r="BW243" s="202"/>
      <c r="BX243" s="200"/>
      <c r="BY243" s="201"/>
      <c r="BZ243" s="201"/>
      <c r="CA243" s="201"/>
      <c r="CB243" s="201"/>
      <c r="CC243" s="201"/>
      <c r="CD243" s="201"/>
      <c r="CE243" s="202"/>
      <c r="CF243" s="200"/>
      <c r="CG243" s="201"/>
      <c r="CH243" s="201"/>
      <c r="CI243" s="201"/>
      <c r="CJ243" s="201"/>
      <c r="CK243" s="201"/>
      <c r="CL243" s="201"/>
      <c r="CM243" s="202"/>
      <c r="CN243" s="207"/>
      <c r="CO243" s="208"/>
      <c r="CP243" s="208"/>
      <c r="CQ243" s="208"/>
      <c r="CR243" s="208"/>
      <c r="CS243" s="208"/>
      <c r="CT243" s="208"/>
      <c r="CU243" s="209"/>
    </row>
    <row r="247" spans="1:99" x14ac:dyDescent="0.2">
      <c r="A247" s="7" t="s">
        <v>354</v>
      </c>
    </row>
    <row r="248" spans="1:99" x14ac:dyDescent="0.2">
      <c r="A248" s="7" t="s">
        <v>355</v>
      </c>
      <c r="W248" s="68" t="s">
        <v>379</v>
      </c>
      <c r="X248" s="68"/>
      <c r="Y248" s="68"/>
      <c r="Z248" s="68"/>
      <c r="AA248" s="68"/>
      <c r="AB248" s="68"/>
      <c r="AC248" s="68"/>
      <c r="AD248" s="68"/>
      <c r="AE248" s="68"/>
      <c r="AF248" s="68"/>
      <c r="AG248" s="68"/>
      <c r="AH248" s="68"/>
      <c r="AI248" s="68"/>
      <c r="AJ248" s="68"/>
      <c r="AK248" s="68"/>
      <c r="AL248" s="68"/>
      <c r="AM248" s="68"/>
      <c r="AN248" s="68"/>
      <c r="AO248" s="68"/>
      <c r="AP248" s="68"/>
      <c r="AQ248" s="68"/>
      <c r="AR248" s="24"/>
      <c r="AS248" s="68"/>
      <c r="AT248" s="68"/>
      <c r="AU248" s="68"/>
      <c r="AV248" s="68"/>
      <c r="AW248" s="68"/>
      <c r="AX248" s="68"/>
      <c r="AY248" s="68"/>
      <c r="AZ248" s="68"/>
      <c r="BA248" s="68"/>
      <c r="BB248" s="68"/>
      <c r="BC248" s="68"/>
      <c r="BD248" s="68"/>
      <c r="BE248" s="68"/>
      <c r="BF248" s="68"/>
      <c r="BG248" s="24"/>
      <c r="BH248" s="68" t="s">
        <v>401</v>
      </c>
      <c r="BI248" s="68"/>
      <c r="BJ248" s="68"/>
      <c r="BK248" s="68"/>
      <c r="BL248" s="68"/>
      <c r="BM248" s="68"/>
      <c r="BN248" s="68"/>
      <c r="BO248" s="68"/>
      <c r="BP248" s="68"/>
      <c r="BQ248" s="68"/>
      <c r="BR248" s="68"/>
      <c r="BS248" s="68"/>
      <c r="BT248" s="68"/>
      <c r="BU248" s="68"/>
      <c r="BV248" s="68"/>
      <c r="BW248" s="68"/>
      <c r="BX248" s="68"/>
      <c r="BY248" s="68"/>
      <c r="BZ248" s="68"/>
      <c r="CA248" s="68"/>
      <c r="CB248" s="68"/>
    </row>
    <row r="249" spans="1:99" x14ac:dyDescent="0.2">
      <c r="A249" s="25"/>
      <c r="B249" s="25"/>
      <c r="C249" s="25"/>
      <c r="D249" s="25"/>
      <c r="E249" s="25"/>
      <c r="F249" s="25"/>
      <c r="G249" s="25"/>
      <c r="H249" s="25"/>
      <c r="I249" s="25"/>
      <c r="J249" s="25"/>
      <c r="K249" s="25"/>
      <c r="L249" s="25"/>
      <c r="M249" s="25"/>
      <c r="N249" s="25"/>
      <c r="O249" s="25"/>
      <c r="P249" s="25"/>
      <c r="Q249" s="25"/>
      <c r="R249" s="25"/>
      <c r="S249" s="25"/>
      <c r="T249" s="25"/>
      <c r="U249" s="25"/>
      <c r="V249" s="25"/>
      <c r="W249" s="63" t="s">
        <v>356</v>
      </c>
      <c r="X249" s="63"/>
      <c r="Y249" s="63"/>
      <c r="Z249" s="63"/>
      <c r="AA249" s="63"/>
      <c r="AB249" s="63"/>
      <c r="AC249" s="63"/>
      <c r="AD249" s="63"/>
      <c r="AE249" s="63"/>
      <c r="AF249" s="63"/>
      <c r="AG249" s="63"/>
      <c r="AH249" s="63"/>
      <c r="AI249" s="63"/>
      <c r="AJ249" s="63"/>
      <c r="AK249" s="63"/>
      <c r="AL249" s="63"/>
      <c r="AM249" s="63"/>
      <c r="AN249" s="63"/>
      <c r="AO249" s="63"/>
      <c r="AP249" s="63"/>
      <c r="AQ249" s="63"/>
      <c r="AR249" s="10"/>
      <c r="AS249" s="63" t="s">
        <v>6</v>
      </c>
      <c r="AT249" s="63"/>
      <c r="AU249" s="63"/>
      <c r="AV249" s="63"/>
      <c r="AW249" s="63"/>
      <c r="AX249" s="63"/>
      <c r="AY249" s="63"/>
      <c r="AZ249" s="63"/>
      <c r="BA249" s="63"/>
      <c r="BB249" s="63"/>
      <c r="BC249" s="63"/>
      <c r="BD249" s="63"/>
      <c r="BE249" s="63"/>
      <c r="BF249" s="63"/>
      <c r="BG249" s="10"/>
      <c r="BH249" s="63" t="s">
        <v>7</v>
      </c>
      <c r="BI249" s="63"/>
      <c r="BJ249" s="63"/>
      <c r="BK249" s="63"/>
      <c r="BL249" s="63"/>
      <c r="BM249" s="63"/>
      <c r="BN249" s="63"/>
      <c r="BO249" s="63"/>
      <c r="BP249" s="63"/>
      <c r="BQ249" s="63"/>
      <c r="BR249" s="63"/>
      <c r="BS249" s="63"/>
      <c r="BT249" s="63"/>
      <c r="BU249" s="63"/>
      <c r="BV249" s="63"/>
      <c r="BW249" s="63"/>
      <c r="BX249" s="63"/>
      <c r="BY249" s="63"/>
      <c r="BZ249" s="63"/>
      <c r="CA249" s="63"/>
      <c r="CB249" s="63"/>
      <c r="CC249" s="25"/>
      <c r="CD249" s="25"/>
      <c r="CE249" s="25"/>
      <c r="CF249" s="25"/>
      <c r="CG249" s="25"/>
      <c r="CH249" s="25"/>
      <c r="CI249" s="25"/>
      <c r="CJ249" s="25"/>
      <c r="CK249" s="25"/>
      <c r="CL249" s="25"/>
      <c r="CM249" s="25"/>
      <c r="CN249" s="25"/>
      <c r="CO249" s="25"/>
      <c r="CP249" s="25"/>
      <c r="CQ249" s="25"/>
      <c r="CR249" s="25"/>
      <c r="CS249" s="25"/>
      <c r="CT249" s="25"/>
      <c r="CU249" s="25"/>
    </row>
    <row r="251" spans="1:99" x14ac:dyDescent="0.2">
      <c r="A251" s="7" t="s">
        <v>357</v>
      </c>
      <c r="J251" s="68" t="s">
        <v>358</v>
      </c>
      <c r="K251" s="68"/>
      <c r="L251" s="68"/>
      <c r="M251" s="68"/>
      <c r="N251" s="68"/>
      <c r="O251" s="68"/>
      <c r="P251" s="68"/>
      <c r="Q251" s="68"/>
      <c r="R251" s="68"/>
      <c r="S251" s="68"/>
      <c r="T251" s="68"/>
      <c r="U251" s="68"/>
      <c r="V251" s="68"/>
      <c r="W251" s="68"/>
      <c r="X251" s="68"/>
      <c r="Y251" s="68"/>
      <c r="Z251" s="68"/>
      <c r="AA251" s="68"/>
      <c r="AB251" s="68"/>
      <c r="AC251" s="68"/>
      <c r="AD251" s="68"/>
      <c r="AF251" s="68"/>
      <c r="AG251" s="68"/>
      <c r="AH251" s="68"/>
      <c r="AI251" s="68"/>
      <c r="AJ251" s="68"/>
      <c r="AK251" s="68"/>
      <c r="AL251" s="68"/>
      <c r="AM251" s="68"/>
      <c r="AN251" s="68"/>
      <c r="AO251" s="68"/>
      <c r="AP251" s="68"/>
      <c r="AQ251" s="68"/>
      <c r="AR251" s="68"/>
      <c r="AS251" s="68"/>
      <c r="AT251" s="68"/>
      <c r="AU251" s="68"/>
      <c r="AV251" s="68"/>
      <c r="AW251" s="68"/>
      <c r="AX251" s="68"/>
      <c r="AY251" s="68"/>
      <c r="AZ251" s="68"/>
      <c r="BB251" s="54" t="s">
        <v>403</v>
      </c>
      <c r="BC251" s="54"/>
      <c r="BD251" s="54"/>
      <c r="BE251" s="54"/>
      <c r="BF251" s="54"/>
      <c r="BG251" s="54"/>
      <c r="BH251" s="54"/>
      <c r="BI251" s="54"/>
      <c r="BJ251" s="54"/>
      <c r="BK251" s="54"/>
      <c r="BL251" s="54"/>
      <c r="BM251" s="54"/>
      <c r="BN251" s="54"/>
      <c r="BO251" s="54"/>
      <c r="BP251" s="54"/>
      <c r="BQ251" s="54"/>
      <c r="BR251" s="54"/>
      <c r="BS251" s="54"/>
      <c r="BT251" s="54"/>
      <c r="BU251" s="54"/>
      <c r="BV251" s="54"/>
    </row>
    <row r="252" spans="1:99" x14ac:dyDescent="0.2">
      <c r="A252" s="25"/>
      <c r="B252" s="25"/>
      <c r="C252" s="25"/>
      <c r="D252" s="25"/>
      <c r="E252" s="25"/>
      <c r="F252" s="25"/>
      <c r="G252" s="25"/>
      <c r="H252" s="25"/>
      <c r="I252" s="25"/>
      <c r="J252" s="63" t="s">
        <v>356</v>
      </c>
      <c r="K252" s="63"/>
      <c r="L252" s="63"/>
      <c r="M252" s="63"/>
      <c r="N252" s="63"/>
      <c r="O252" s="63"/>
      <c r="P252" s="63"/>
      <c r="Q252" s="63"/>
      <c r="R252" s="63"/>
      <c r="S252" s="63"/>
      <c r="T252" s="63"/>
      <c r="U252" s="63"/>
      <c r="V252" s="63"/>
      <c r="W252" s="63"/>
      <c r="X252" s="63"/>
      <c r="Y252" s="63"/>
      <c r="Z252" s="63"/>
      <c r="AA252" s="63"/>
      <c r="AB252" s="63"/>
      <c r="AC252" s="63"/>
      <c r="AD252" s="63"/>
      <c r="AE252" s="25"/>
      <c r="AF252" s="63" t="s">
        <v>359</v>
      </c>
      <c r="AG252" s="63"/>
      <c r="AH252" s="63"/>
      <c r="AI252" s="63"/>
      <c r="AJ252" s="63"/>
      <c r="AK252" s="63"/>
      <c r="AL252" s="63"/>
      <c r="AM252" s="63"/>
      <c r="AN252" s="63"/>
      <c r="AO252" s="63"/>
      <c r="AP252" s="63"/>
      <c r="AQ252" s="63"/>
      <c r="AR252" s="63"/>
      <c r="AS252" s="63"/>
      <c r="AT252" s="63"/>
      <c r="AU252" s="63"/>
      <c r="AV252" s="63"/>
      <c r="AW252" s="63"/>
      <c r="AX252" s="63"/>
      <c r="AY252" s="63"/>
      <c r="AZ252" s="63"/>
      <c r="BA252" s="25"/>
      <c r="BB252" s="63" t="s">
        <v>360</v>
      </c>
      <c r="BC252" s="63"/>
      <c r="BD252" s="63"/>
      <c r="BE252" s="63"/>
      <c r="BF252" s="63"/>
      <c r="BG252" s="63"/>
      <c r="BH252" s="63"/>
      <c r="BI252" s="63"/>
      <c r="BJ252" s="63"/>
      <c r="BK252" s="63"/>
      <c r="BL252" s="63"/>
      <c r="BM252" s="63"/>
      <c r="BN252" s="63"/>
      <c r="BO252" s="63"/>
      <c r="BP252" s="63"/>
      <c r="BQ252" s="63"/>
      <c r="BR252" s="63"/>
      <c r="BS252" s="63"/>
      <c r="BT252" s="63"/>
      <c r="BU252" s="63"/>
      <c r="BV252" s="63"/>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row>
    <row r="254" spans="1:99" x14ac:dyDescent="0.2">
      <c r="B254" s="13" t="s">
        <v>8</v>
      </c>
      <c r="C254" s="54" t="s">
        <v>395</v>
      </c>
      <c r="D254" s="54"/>
      <c r="E254" s="54"/>
      <c r="F254" s="7" t="s">
        <v>9</v>
      </c>
      <c r="H254" s="54" t="s">
        <v>399</v>
      </c>
      <c r="I254" s="54"/>
      <c r="J254" s="54"/>
      <c r="K254" s="54"/>
      <c r="L254" s="54"/>
      <c r="M254" s="54"/>
      <c r="N254" s="54"/>
      <c r="O254" s="54"/>
      <c r="P254" s="54"/>
      <c r="Q254" s="54"/>
      <c r="R254" s="54"/>
      <c r="S254" s="55">
        <v>20</v>
      </c>
      <c r="T254" s="55"/>
      <c r="U254" s="54" t="s">
        <v>16</v>
      </c>
      <c r="V254" s="54"/>
      <c r="W254" s="54"/>
      <c r="X254" s="7" t="s">
        <v>10</v>
      </c>
    </row>
    <row r="255" spans="1:99" ht="13.5" thickBot="1" x14ac:dyDescent="0.25"/>
    <row r="256" spans="1:99" x14ac:dyDescent="0.2">
      <c r="A256" s="26"/>
      <c r="B256" s="27" t="s">
        <v>361</v>
      </c>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8"/>
    </row>
    <row r="257" spans="1:99" x14ac:dyDescent="0.2">
      <c r="A257" s="29"/>
      <c r="B257" s="72" t="s">
        <v>404</v>
      </c>
      <c r="C257" s="72"/>
      <c r="D257" s="72"/>
      <c r="E257" s="72"/>
      <c r="F257" s="72"/>
      <c r="G257" s="72"/>
      <c r="H257" s="72"/>
      <c r="I257" s="72"/>
      <c r="J257" s="72"/>
      <c r="K257" s="72"/>
      <c r="L257" s="72"/>
      <c r="M257" s="72"/>
      <c r="N257" s="72"/>
      <c r="O257" s="72"/>
      <c r="P257" s="72"/>
      <c r="Q257" s="72"/>
      <c r="R257" s="72"/>
      <c r="S257" s="72"/>
      <c r="T257" s="72"/>
      <c r="U257" s="72"/>
      <c r="V257" s="72"/>
      <c r="W257" s="72"/>
      <c r="X257" s="72"/>
      <c r="Y257" s="72"/>
      <c r="Z257" s="72"/>
      <c r="AA257" s="72"/>
      <c r="AB257" s="72"/>
      <c r="AC257" s="72"/>
      <c r="AD257" s="72"/>
      <c r="AE257" s="72"/>
      <c r="AF257" s="72"/>
      <c r="AG257" s="72"/>
      <c r="AH257" s="72"/>
      <c r="AI257" s="72"/>
      <c r="AJ257" s="72"/>
      <c r="AK257" s="72"/>
      <c r="AL257" s="72"/>
      <c r="AM257" s="72"/>
      <c r="AN257" s="72"/>
      <c r="AO257" s="72"/>
      <c r="AP257" s="72"/>
      <c r="AQ257" s="72"/>
      <c r="AR257" s="72"/>
      <c r="AS257" s="72"/>
      <c r="AT257" s="72"/>
      <c r="AU257" s="72"/>
      <c r="AV257" s="72"/>
      <c r="AW257" s="72"/>
      <c r="AX257" s="72"/>
      <c r="AY257" s="72"/>
      <c r="AZ257" s="72"/>
      <c r="BA257" s="72"/>
      <c r="BB257" s="72"/>
      <c r="BC257" s="72"/>
      <c r="BD257" s="72"/>
      <c r="BE257" s="72"/>
      <c r="BF257" s="72"/>
      <c r="BG257" s="72"/>
      <c r="BH257" s="30"/>
    </row>
    <row r="258" spans="1:99" x14ac:dyDescent="0.2">
      <c r="A258" s="31"/>
      <c r="B258" s="205" t="s">
        <v>362</v>
      </c>
      <c r="C258" s="205"/>
      <c r="D258" s="205"/>
      <c r="E258" s="205"/>
      <c r="F258" s="205"/>
      <c r="G258" s="205"/>
      <c r="H258" s="205"/>
      <c r="I258" s="205"/>
      <c r="J258" s="205"/>
      <c r="K258" s="205"/>
      <c r="L258" s="205"/>
      <c r="M258" s="205"/>
      <c r="N258" s="205"/>
      <c r="O258" s="205"/>
      <c r="P258" s="205"/>
      <c r="Q258" s="205"/>
      <c r="R258" s="205"/>
      <c r="S258" s="205"/>
      <c r="T258" s="205"/>
      <c r="U258" s="205"/>
      <c r="V258" s="205"/>
      <c r="W258" s="205"/>
      <c r="X258" s="205"/>
      <c r="Y258" s="205"/>
      <c r="Z258" s="205"/>
      <c r="AA258" s="205"/>
      <c r="AB258" s="205"/>
      <c r="AC258" s="205"/>
      <c r="AD258" s="205"/>
      <c r="AE258" s="205"/>
      <c r="AF258" s="205"/>
      <c r="AG258" s="205"/>
      <c r="AH258" s="205"/>
      <c r="AI258" s="205"/>
      <c r="AJ258" s="205"/>
      <c r="AK258" s="205"/>
      <c r="AL258" s="205"/>
      <c r="AM258" s="205"/>
      <c r="AN258" s="205"/>
      <c r="AO258" s="205"/>
      <c r="AP258" s="205"/>
      <c r="AQ258" s="205"/>
      <c r="AR258" s="205"/>
      <c r="AS258" s="205"/>
      <c r="AT258" s="205"/>
      <c r="AU258" s="205"/>
      <c r="AV258" s="205"/>
      <c r="AW258" s="205"/>
      <c r="AX258" s="205"/>
      <c r="AY258" s="205"/>
      <c r="AZ258" s="205"/>
      <c r="BA258" s="205"/>
      <c r="BB258" s="205"/>
      <c r="BC258" s="205"/>
      <c r="BD258" s="205"/>
      <c r="BE258" s="205"/>
      <c r="BF258" s="205"/>
      <c r="BG258" s="205"/>
      <c r="BH258" s="32"/>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row>
    <row r="259" spans="1:99" x14ac:dyDescent="0.2">
      <c r="A259" s="29"/>
      <c r="B259" s="72"/>
      <c r="C259" s="72"/>
      <c r="D259" s="72"/>
      <c r="E259" s="72"/>
      <c r="F259" s="72"/>
      <c r="G259" s="72"/>
      <c r="H259" s="72"/>
      <c r="I259" s="72"/>
      <c r="J259" s="72"/>
      <c r="K259" s="72"/>
      <c r="L259" s="72"/>
      <c r="M259" s="72"/>
      <c r="N259" s="72"/>
      <c r="O259" s="72"/>
      <c r="P259" s="33"/>
      <c r="Q259" s="33"/>
      <c r="R259" s="33"/>
      <c r="S259" s="72" t="s">
        <v>402</v>
      </c>
      <c r="T259" s="72"/>
      <c r="U259" s="72"/>
      <c r="V259" s="72"/>
      <c r="W259" s="72"/>
      <c r="X259" s="72"/>
      <c r="Y259" s="72"/>
      <c r="Z259" s="72"/>
      <c r="AA259" s="72"/>
      <c r="AB259" s="72"/>
      <c r="AC259" s="72"/>
      <c r="AD259" s="72"/>
      <c r="AE259" s="72"/>
      <c r="AF259" s="72"/>
      <c r="AG259" s="72"/>
      <c r="AH259" s="72"/>
      <c r="AI259" s="72"/>
      <c r="AJ259" s="72"/>
      <c r="AK259" s="72"/>
      <c r="AL259" s="72"/>
      <c r="AM259" s="72"/>
      <c r="AN259" s="72"/>
      <c r="AO259" s="72"/>
      <c r="AP259" s="72"/>
      <c r="AQ259" s="72"/>
      <c r="AR259" s="72"/>
      <c r="AS259" s="72"/>
      <c r="AT259" s="72"/>
      <c r="AU259" s="72"/>
      <c r="AV259" s="72"/>
      <c r="AW259" s="72"/>
      <c r="AX259" s="72"/>
      <c r="AY259" s="72"/>
      <c r="AZ259" s="72"/>
      <c r="BA259" s="72"/>
      <c r="BB259" s="72"/>
      <c r="BC259" s="72"/>
      <c r="BD259" s="72"/>
      <c r="BE259" s="72"/>
      <c r="BF259" s="72"/>
      <c r="BG259" s="72"/>
      <c r="BH259" s="30"/>
    </row>
    <row r="260" spans="1:99" x14ac:dyDescent="0.2">
      <c r="A260" s="31"/>
      <c r="B260" s="205" t="s">
        <v>6</v>
      </c>
      <c r="C260" s="205"/>
      <c r="D260" s="205"/>
      <c r="E260" s="205"/>
      <c r="F260" s="205"/>
      <c r="G260" s="205"/>
      <c r="H260" s="205"/>
      <c r="I260" s="205"/>
      <c r="J260" s="205"/>
      <c r="K260" s="205"/>
      <c r="L260" s="205"/>
      <c r="M260" s="205"/>
      <c r="N260" s="205"/>
      <c r="O260" s="205"/>
      <c r="P260" s="34"/>
      <c r="Q260" s="34"/>
      <c r="R260" s="34"/>
      <c r="S260" s="205" t="s">
        <v>7</v>
      </c>
      <c r="T260" s="205"/>
      <c r="U260" s="205"/>
      <c r="V260" s="205"/>
      <c r="W260" s="205"/>
      <c r="X260" s="205"/>
      <c r="Y260" s="205"/>
      <c r="Z260" s="205"/>
      <c r="AA260" s="205"/>
      <c r="AB260" s="205"/>
      <c r="AC260" s="205"/>
      <c r="AD260" s="205"/>
      <c r="AE260" s="205"/>
      <c r="AF260" s="205"/>
      <c r="AG260" s="205"/>
      <c r="AH260" s="205"/>
      <c r="AI260" s="205"/>
      <c r="AJ260" s="205"/>
      <c r="AK260" s="205"/>
      <c r="AL260" s="205"/>
      <c r="AM260" s="205"/>
      <c r="AN260" s="205"/>
      <c r="AO260" s="205"/>
      <c r="AP260" s="205"/>
      <c r="AQ260" s="205"/>
      <c r="AR260" s="205"/>
      <c r="AS260" s="205"/>
      <c r="AT260" s="205"/>
      <c r="AU260" s="205"/>
      <c r="AV260" s="205"/>
      <c r="AW260" s="205"/>
      <c r="AX260" s="205"/>
      <c r="AY260" s="205"/>
      <c r="AZ260" s="205"/>
      <c r="BA260" s="205"/>
      <c r="BB260" s="205"/>
      <c r="BC260" s="205"/>
      <c r="BD260" s="205"/>
      <c r="BE260" s="205"/>
      <c r="BF260" s="205"/>
      <c r="BG260" s="205"/>
      <c r="BH260" s="32"/>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row>
    <row r="261" spans="1:99" x14ac:dyDescent="0.2">
      <c r="A261" s="29"/>
      <c r="B261" s="35" t="s">
        <v>8</v>
      </c>
      <c r="C261" s="54" t="s">
        <v>395</v>
      </c>
      <c r="D261" s="54"/>
      <c r="E261" s="54"/>
      <c r="F261" s="36" t="s">
        <v>9</v>
      </c>
      <c r="G261" s="36"/>
      <c r="H261" s="54" t="s">
        <v>399</v>
      </c>
      <c r="I261" s="54"/>
      <c r="J261" s="54"/>
      <c r="K261" s="54"/>
      <c r="L261" s="54"/>
      <c r="M261" s="54"/>
      <c r="N261" s="54"/>
      <c r="O261" s="54"/>
      <c r="P261" s="54"/>
      <c r="Q261" s="54"/>
      <c r="R261" s="54"/>
      <c r="S261" s="206">
        <v>20</v>
      </c>
      <c r="T261" s="206"/>
      <c r="U261" s="54" t="s">
        <v>16</v>
      </c>
      <c r="V261" s="54"/>
      <c r="W261" s="54"/>
      <c r="X261" s="36" t="s">
        <v>10</v>
      </c>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36"/>
      <c r="BF261" s="36"/>
      <c r="BG261" s="36"/>
      <c r="BH261" s="30"/>
    </row>
    <row r="262" spans="1:99" ht="13.5" thickBot="1" x14ac:dyDescent="0.25">
      <c r="A262" s="37"/>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9"/>
    </row>
    <row r="263" spans="1:99" x14ac:dyDescent="0.2">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row>
    <row r="265" spans="1:99" x14ac:dyDescent="0.2">
      <c r="A265" s="203" t="s">
        <v>363</v>
      </c>
      <c r="B265" s="204"/>
      <c r="C265" s="204"/>
      <c r="D265" s="204"/>
      <c r="E265" s="204"/>
      <c r="F265" s="204"/>
      <c r="G265" s="204"/>
      <c r="H265" s="204"/>
      <c r="I265" s="204"/>
      <c r="J265" s="204"/>
      <c r="K265" s="204"/>
      <c r="L265" s="204"/>
      <c r="M265" s="204"/>
      <c r="N265" s="204"/>
      <c r="O265" s="204"/>
      <c r="P265" s="204"/>
      <c r="Q265" s="204"/>
      <c r="R265" s="204"/>
      <c r="S265" s="204"/>
      <c r="T265" s="204"/>
      <c r="U265" s="204"/>
      <c r="V265" s="204"/>
      <c r="W265" s="204"/>
      <c r="X265" s="204"/>
      <c r="Y265" s="204"/>
      <c r="Z265" s="204"/>
      <c r="AA265" s="204"/>
      <c r="AB265" s="204"/>
      <c r="AC265" s="204"/>
      <c r="AD265" s="204"/>
      <c r="AE265" s="204"/>
      <c r="AF265" s="204"/>
      <c r="AG265" s="204"/>
      <c r="AH265" s="204"/>
      <c r="AI265" s="204"/>
      <c r="AJ265" s="204"/>
      <c r="AK265" s="204"/>
      <c r="AL265" s="204"/>
      <c r="AM265" s="204"/>
      <c r="AN265" s="204"/>
      <c r="AO265" s="204"/>
      <c r="AP265" s="204"/>
      <c r="AQ265" s="204"/>
      <c r="AR265" s="204"/>
      <c r="AS265" s="204"/>
      <c r="AT265" s="204"/>
      <c r="AU265" s="204"/>
      <c r="AV265" s="204"/>
      <c r="AW265" s="204"/>
      <c r="AX265" s="204"/>
      <c r="AY265" s="204"/>
      <c r="AZ265" s="204"/>
      <c r="BA265" s="204"/>
      <c r="BB265" s="204"/>
      <c r="BC265" s="204"/>
      <c r="BD265" s="204"/>
      <c r="BE265" s="204"/>
      <c r="BF265" s="204"/>
      <c r="BG265" s="204"/>
      <c r="BH265" s="204"/>
      <c r="BI265" s="204"/>
      <c r="BJ265" s="204"/>
      <c r="BK265" s="204"/>
      <c r="BL265" s="204"/>
      <c r="BM265" s="204"/>
      <c r="BN265" s="204"/>
      <c r="BO265" s="204"/>
      <c r="BP265" s="204"/>
      <c r="BQ265" s="204"/>
      <c r="BR265" s="204"/>
      <c r="BS265" s="204"/>
      <c r="BT265" s="204"/>
      <c r="BU265" s="204"/>
      <c r="BV265" s="204"/>
      <c r="BW265" s="204"/>
      <c r="BX265" s="204"/>
      <c r="BY265" s="204"/>
      <c r="BZ265" s="204"/>
      <c r="CA265" s="204"/>
      <c r="CB265" s="204"/>
      <c r="CC265" s="204"/>
      <c r="CD265" s="204"/>
      <c r="CE265" s="204"/>
      <c r="CF265" s="204"/>
      <c r="CG265" s="204"/>
      <c r="CH265" s="204"/>
      <c r="CI265" s="204"/>
      <c r="CJ265" s="204"/>
      <c r="CK265" s="204"/>
      <c r="CL265" s="204"/>
      <c r="CM265" s="204"/>
      <c r="CN265" s="204"/>
      <c r="CO265" s="204"/>
      <c r="CP265" s="204"/>
      <c r="CQ265" s="204"/>
      <c r="CR265" s="204"/>
      <c r="CS265" s="204"/>
      <c r="CT265" s="204"/>
      <c r="CU265" s="204"/>
    </row>
    <row r="266" spans="1:99" ht="23.25" customHeight="1" x14ac:dyDescent="0.2">
      <c r="A266" s="204"/>
      <c r="B266" s="204"/>
      <c r="C266" s="204"/>
      <c r="D266" s="204"/>
      <c r="E266" s="204"/>
      <c r="F266" s="204"/>
      <c r="G266" s="204"/>
      <c r="H266" s="204"/>
      <c r="I266" s="204"/>
      <c r="J266" s="204"/>
      <c r="K266" s="204"/>
      <c r="L266" s="204"/>
      <c r="M266" s="204"/>
      <c r="N266" s="204"/>
      <c r="O266" s="204"/>
      <c r="P266" s="204"/>
      <c r="Q266" s="204"/>
      <c r="R266" s="204"/>
      <c r="S266" s="204"/>
      <c r="T266" s="204"/>
      <c r="U266" s="204"/>
      <c r="V266" s="204"/>
      <c r="W266" s="204"/>
      <c r="X266" s="204"/>
      <c r="Y266" s="204"/>
      <c r="Z266" s="204"/>
      <c r="AA266" s="204"/>
      <c r="AB266" s="204"/>
      <c r="AC266" s="204"/>
      <c r="AD266" s="204"/>
      <c r="AE266" s="204"/>
      <c r="AF266" s="204"/>
      <c r="AG266" s="204"/>
      <c r="AH266" s="204"/>
      <c r="AI266" s="204"/>
      <c r="AJ266" s="204"/>
      <c r="AK266" s="204"/>
      <c r="AL266" s="204"/>
      <c r="AM266" s="204"/>
      <c r="AN266" s="204"/>
      <c r="AO266" s="204"/>
      <c r="AP266" s="204"/>
      <c r="AQ266" s="204"/>
      <c r="AR266" s="204"/>
      <c r="AS266" s="204"/>
      <c r="AT266" s="204"/>
      <c r="AU266" s="204"/>
      <c r="AV266" s="204"/>
      <c r="AW266" s="204"/>
      <c r="AX266" s="204"/>
      <c r="AY266" s="204"/>
      <c r="AZ266" s="204"/>
      <c r="BA266" s="204"/>
      <c r="BB266" s="204"/>
      <c r="BC266" s="204"/>
      <c r="BD266" s="204"/>
      <c r="BE266" s="204"/>
      <c r="BF266" s="204"/>
      <c r="BG266" s="204"/>
      <c r="BH266" s="204"/>
      <c r="BI266" s="204"/>
      <c r="BJ266" s="204"/>
      <c r="BK266" s="204"/>
      <c r="BL266" s="204"/>
      <c r="BM266" s="204"/>
      <c r="BN266" s="204"/>
      <c r="BO266" s="204"/>
      <c r="BP266" s="204"/>
      <c r="BQ266" s="204"/>
      <c r="BR266" s="204"/>
      <c r="BS266" s="204"/>
      <c r="BT266" s="204"/>
      <c r="BU266" s="204"/>
      <c r="BV266" s="204"/>
      <c r="BW266" s="204"/>
      <c r="BX266" s="204"/>
      <c r="BY266" s="204"/>
      <c r="BZ266" s="204"/>
      <c r="CA266" s="204"/>
      <c r="CB266" s="204"/>
      <c r="CC266" s="204"/>
      <c r="CD266" s="204"/>
      <c r="CE266" s="204"/>
      <c r="CF266" s="204"/>
      <c r="CG266" s="204"/>
      <c r="CH266" s="204"/>
      <c r="CI266" s="204"/>
      <c r="CJ266" s="204"/>
      <c r="CK266" s="204"/>
      <c r="CL266" s="204"/>
      <c r="CM266" s="204"/>
      <c r="CN266" s="204"/>
      <c r="CO266" s="204"/>
      <c r="CP266" s="204"/>
      <c r="CQ266" s="204"/>
      <c r="CR266" s="204"/>
      <c r="CS266" s="204"/>
      <c r="CT266" s="204"/>
      <c r="CU266" s="204"/>
    </row>
    <row r="267" spans="1:99" x14ac:dyDescent="0.2">
      <c r="A267" s="203" t="s">
        <v>364</v>
      </c>
      <c r="B267" s="204"/>
      <c r="C267" s="204"/>
      <c r="D267" s="204"/>
      <c r="E267" s="204"/>
      <c r="F267" s="204"/>
      <c r="G267" s="204"/>
      <c r="H267" s="204"/>
      <c r="I267" s="204"/>
      <c r="J267" s="204"/>
      <c r="K267" s="204"/>
      <c r="L267" s="204"/>
      <c r="M267" s="204"/>
      <c r="N267" s="204"/>
      <c r="O267" s="204"/>
      <c r="P267" s="204"/>
      <c r="Q267" s="204"/>
      <c r="R267" s="204"/>
      <c r="S267" s="204"/>
      <c r="T267" s="204"/>
      <c r="U267" s="204"/>
      <c r="V267" s="204"/>
      <c r="W267" s="204"/>
      <c r="X267" s="204"/>
      <c r="Y267" s="204"/>
      <c r="Z267" s="204"/>
      <c r="AA267" s="204"/>
      <c r="AB267" s="204"/>
      <c r="AC267" s="204"/>
      <c r="AD267" s="204"/>
      <c r="AE267" s="204"/>
      <c r="AF267" s="204"/>
      <c r="AG267" s="204"/>
      <c r="AH267" s="204"/>
      <c r="AI267" s="204"/>
      <c r="AJ267" s="204"/>
      <c r="AK267" s="204"/>
      <c r="AL267" s="204"/>
      <c r="AM267" s="204"/>
      <c r="AN267" s="204"/>
      <c r="AO267" s="204"/>
      <c r="AP267" s="204"/>
      <c r="AQ267" s="204"/>
      <c r="AR267" s="204"/>
      <c r="AS267" s="204"/>
      <c r="AT267" s="204"/>
      <c r="AU267" s="204"/>
      <c r="AV267" s="204"/>
      <c r="AW267" s="204"/>
      <c r="AX267" s="204"/>
      <c r="AY267" s="204"/>
      <c r="AZ267" s="204"/>
      <c r="BA267" s="204"/>
      <c r="BB267" s="204"/>
      <c r="BC267" s="204"/>
      <c r="BD267" s="204"/>
      <c r="BE267" s="204"/>
      <c r="BF267" s="204"/>
      <c r="BG267" s="204"/>
      <c r="BH267" s="204"/>
      <c r="BI267" s="204"/>
      <c r="BJ267" s="204"/>
      <c r="BK267" s="204"/>
      <c r="BL267" s="204"/>
      <c r="BM267" s="204"/>
      <c r="BN267" s="204"/>
      <c r="BO267" s="204"/>
      <c r="BP267" s="204"/>
      <c r="BQ267" s="204"/>
      <c r="BR267" s="204"/>
      <c r="BS267" s="204"/>
      <c r="BT267" s="204"/>
      <c r="BU267" s="204"/>
      <c r="BV267" s="204"/>
      <c r="BW267" s="204"/>
      <c r="BX267" s="204"/>
      <c r="BY267" s="204"/>
      <c r="BZ267" s="204"/>
      <c r="CA267" s="204"/>
      <c r="CB267" s="204"/>
      <c r="CC267" s="204"/>
      <c r="CD267" s="204"/>
      <c r="CE267" s="204"/>
      <c r="CF267" s="204"/>
      <c r="CG267" s="204"/>
      <c r="CH267" s="204"/>
      <c r="CI267" s="204"/>
      <c r="CJ267" s="204"/>
      <c r="CK267" s="204"/>
      <c r="CL267" s="204"/>
      <c r="CM267" s="204"/>
      <c r="CN267" s="204"/>
      <c r="CO267" s="204"/>
      <c r="CP267" s="204"/>
      <c r="CQ267" s="204"/>
      <c r="CR267" s="204"/>
      <c r="CS267" s="204"/>
      <c r="CT267" s="204"/>
      <c r="CU267" s="204"/>
    </row>
    <row r="268" spans="1:99" x14ac:dyDescent="0.2">
      <c r="A268" s="204"/>
      <c r="B268" s="204"/>
      <c r="C268" s="204"/>
      <c r="D268" s="204"/>
      <c r="E268" s="204"/>
      <c r="F268" s="204"/>
      <c r="G268" s="204"/>
      <c r="H268" s="204"/>
      <c r="I268" s="204"/>
      <c r="J268" s="204"/>
      <c r="K268" s="204"/>
      <c r="L268" s="204"/>
      <c r="M268" s="204"/>
      <c r="N268" s="204"/>
      <c r="O268" s="204"/>
      <c r="P268" s="204"/>
      <c r="Q268" s="204"/>
      <c r="R268" s="204"/>
      <c r="S268" s="204"/>
      <c r="T268" s="204"/>
      <c r="U268" s="204"/>
      <c r="V268" s="204"/>
      <c r="W268" s="204"/>
      <c r="X268" s="204"/>
      <c r="Y268" s="204"/>
      <c r="Z268" s="204"/>
      <c r="AA268" s="204"/>
      <c r="AB268" s="204"/>
      <c r="AC268" s="204"/>
      <c r="AD268" s="204"/>
      <c r="AE268" s="204"/>
      <c r="AF268" s="204"/>
      <c r="AG268" s="204"/>
      <c r="AH268" s="204"/>
      <c r="AI268" s="204"/>
      <c r="AJ268" s="204"/>
      <c r="AK268" s="204"/>
      <c r="AL268" s="204"/>
      <c r="AM268" s="204"/>
      <c r="AN268" s="204"/>
      <c r="AO268" s="204"/>
      <c r="AP268" s="204"/>
      <c r="AQ268" s="204"/>
      <c r="AR268" s="204"/>
      <c r="AS268" s="204"/>
      <c r="AT268" s="204"/>
      <c r="AU268" s="204"/>
      <c r="AV268" s="204"/>
      <c r="AW268" s="204"/>
      <c r="AX268" s="204"/>
      <c r="AY268" s="204"/>
      <c r="AZ268" s="204"/>
      <c r="BA268" s="204"/>
      <c r="BB268" s="204"/>
      <c r="BC268" s="204"/>
      <c r="BD268" s="204"/>
      <c r="BE268" s="204"/>
      <c r="BF268" s="204"/>
      <c r="BG268" s="204"/>
      <c r="BH268" s="204"/>
      <c r="BI268" s="204"/>
      <c r="BJ268" s="204"/>
      <c r="BK268" s="204"/>
      <c r="BL268" s="204"/>
      <c r="BM268" s="204"/>
      <c r="BN268" s="204"/>
      <c r="BO268" s="204"/>
      <c r="BP268" s="204"/>
      <c r="BQ268" s="204"/>
      <c r="BR268" s="204"/>
      <c r="BS268" s="204"/>
      <c r="BT268" s="204"/>
      <c r="BU268" s="204"/>
      <c r="BV268" s="204"/>
      <c r="BW268" s="204"/>
      <c r="BX268" s="204"/>
      <c r="BY268" s="204"/>
      <c r="BZ268" s="204"/>
      <c r="CA268" s="204"/>
      <c r="CB268" s="204"/>
      <c r="CC268" s="204"/>
      <c r="CD268" s="204"/>
      <c r="CE268" s="204"/>
      <c r="CF268" s="204"/>
      <c r="CG268" s="204"/>
      <c r="CH268" s="204"/>
      <c r="CI268" s="204"/>
      <c r="CJ268" s="204"/>
      <c r="CK268" s="204"/>
      <c r="CL268" s="204"/>
      <c r="CM268" s="204"/>
      <c r="CN268" s="204"/>
      <c r="CO268" s="204"/>
      <c r="CP268" s="204"/>
      <c r="CQ268" s="204"/>
      <c r="CR268" s="204"/>
      <c r="CS268" s="204"/>
      <c r="CT268" s="204"/>
      <c r="CU268" s="204"/>
    </row>
    <row r="269" spans="1:99" x14ac:dyDescent="0.2">
      <c r="A269" s="204"/>
      <c r="B269" s="204"/>
      <c r="C269" s="204"/>
      <c r="D269" s="204"/>
      <c r="E269" s="204"/>
      <c r="F269" s="204"/>
      <c r="G269" s="204"/>
      <c r="H269" s="204"/>
      <c r="I269" s="204"/>
      <c r="J269" s="204"/>
      <c r="K269" s="204"/>
      <c r="L269" s="204"/>
      <c r="M269" s="204"/>
      <c r="N269" s="204"/>
      <c r="O269" s="204"/>
      <c r="P269" s="204"/>
      <c r="Q269" s="204"/>
      <c r="R269" s="204"/>
      <c r="S269" s="204"/>
      <c r="T269" s="204"/>
      <c r="U269" s="204"/>
      <c r="V269" s="204"/>
      <c r="W269" s="204"/>
      <c r="X269" s="204"/>
      <c r="Y269" s="204"/>
      <c r="Z269" s="204"/>
      <c r="AA269" s="204"/>
      <c r="AB269" s="204"/>
      <c r="AC269" s="204"/>
      <c r="AD269" s="204"/>
      <c r="AE269" s="204"/>
      <c r="AF269" s="204"/>
      <c r="AG269" s="204"/>
      <c r="AH269" s="204"/>
      <c r="AI269" s="204"/>
      <c r="AJ269" s="204"/>
      <c r="AK269" s="204"/>
      <c r="AL269" s="204"/>
      <c r="AM269" s="204"/>
      <c r="AN269" s="204"/>
      <c r="AO269" s="204"/>
      <c r="AP269" s="204"/>
      <c r="AQ269" s="204"/>
      <c r="AR269" s="204"/>
      <c r="AS269" s="204"/>
      <c r="AT269" s="204"/>
      <c r="AU269" s="204"/>
      <c r="AV269" s="204"/>
      <c r="AW269" s="204"/>
      <c r="AX269" s="204"/>
      <c r="AY269" s="204"/>
      <c r="AZ269" s="204"/>
      <c r="BA269" s="204"/>
      <c r="BB269" s="204"/>
      <c r="BC269" s="204"/>
      <c r="BD269" s="204"/>
      <c r="BE269" s="204"/>
      <c r="BF269" s="204"/>
      <c r="BG269" s="204"/>
      <c r="BH269" s="204"/>
      <c r="BI269" s="204"/>
      <c r="BJ269" s="204"/>
      <c r="BK269" s="204"/>
      <c r="BL269" s="204"/>
      <c r="BM269" s="204"/>
      <c r="BN269" s="204"/>
      <c r="BO269" s="204"/>
      <c r="BP269" s="204"/>
      <c r="BQ269" s="204"/>
      <c r="BR269" s="204"/>
      <c r="BS269" s="204"/>
      <c r="BT269" s="204"/>
      <c r="BU269" s="204"/>
      <c r="BV269" s="204"/>
      <c r="BW269" s="204"/>
      <c r="BX269" s="204"/>
      <c r="BY269" s="204"/>
      <c r="BZ269" s="204"/>
      <c r="CA269" s="204"/>
      <c r="CB269" s="204"/>
      <c r="CC269" s="204"/>
      <c r="CD269" s="204"/>
      <c r="CE269" s="204"/>
      <c r="CF269" s="204"/>
      <c r="CG269" s="204"/>
      <c r="CH269" s="204"/>
      <c r="CI269" s="204"/>
      <c r="CJ269" s="204"/>
      <c r="CK269" s="204"/>
      <c r="CL269" s="204"/>
      <c r="CM269" s="204"/>
      <c r="CN269" s="204"/>
      <c r="CO269" s="204"/>
      <c r="CP269" s="204"/>
      <c r="CQ269" s="204"/>
      <c r="CR269" s="204"/>
      <c r="CS269" s="204"/>
      <c r="CT269" s="204"/>
      <c r="CU269" s="204"/>
    </row>
    <row r="270" spans="1:99" x14ac:dyDescent="0.2">
      <c r="A270" s="204"/>
      <c r="B270" s="204"/>
      <c r="C270" s="204"/>
      <c r="D270" s="204"/>
      <c r="E270" s="204"/>
      <c r="F270" s="204"/>
      <c r="G270" s="204"/>
      <c r="H270" s="204"/>
      <c r="I270" s="204"/>
      <c r="J270" s="204"/>
      <c r="K270" s="204"/>
      <c r="L270" s="204"/>
      <c r="M270" s="204"/>
      <c r="N270" s="204"/>
      <c r="O270" s="204"/>
      <c r="P270" s="204"/>
      <c r="Q270" s="204"/>
      <c r="R270" s="204"/>
      <c r="S270" s="204"/>
      <c r="T270" s="204"/>
      <c r="U270" s="204"/>
      <c r="V270" s="204"/>
      <c r="W270" s="204"/>
      <c r="X270" s="204"/>
      <c r="Y270" s="204"/>
      <c r="Z270" s="204"/>
      <c r="AA270" s="204"/>
      <c r="AB270" s="204"/>
      <c r="AC270" s="204"/>
      <c r="AD270" s="204"/>
      <c r="AE270" s="204"/>
      <c r="AF270" s="204"/>
      <c r="AG270" s="204"/>
      <c r="AH270" s="204"/>
      <c r="AI270" s="204"/>
      <c r="AJ270" s="204"/>
      <c r="AK270" s="204"/>
      <c r="AL270" s="204"/>
      <c r="AM270" s="204"/>
      <c r="AN270" s="204"/>
      <c r="AO270" s="204"/>
      <c r="AP270" s="204"/>
      <c r="AQ270" s="204"/>
      <c r="AR270" s="204"/>
      <c r="AS270" s="204"/>
      <c r="AT270" s="204"/>
      <c r="AU270" s="204"/>
      <c r="AV270" s="204"/>
      <c r="AW270" s="204"/>
      <c r="AX270" s="204"/>
      <c r="AY270" s="204"/>
      <c r="AZ270" s="204"/>
      <c r="BA270" s="204"/>
      <c r="BB270" s="204"/>
      <c r="BC270" s="204"/>
      <c r="BD270" s="204"/>
      <c r="BE270" s="204"/>
      <c r="BF270" s="204"/>
      <c r="BG270" s="204"/>
      <c r="BH270" s="204"/>
      <c r="BI270" s="204"/>
      <c r="BJ270" s="204"/>
      <c r="BK270" s="204"/>
      <c r="BL270" s="204"/>
      <c r="BM270" s="204"/>
      <c r="BN270" s="204"/>
      <c r="BO270" s="204"/>
      <c r="BP270" s="204"/>
      <c r="BQ270" s="204"/>
      <c r="BR270" s="204"/>
      <c r="BS270" s="204"/>
      <c r="BT270" s="204"/>
      <c r="BU270" s="204"/>
      <c r="BV270" s="204"/>
      <c r="BW270" s="204"/>
      <c r="BX270" s="204"/>
      <c r="BY270" s="204"/>
      <c r="BZ270" s="204"/>
      <c r="CA270" s="204"/>
      <c r="CB270" s="204"/>
      <c r="CC270" s="204"/>
      <c r="CD270" s="204"/>
      <c r="CE270" s="204"/>
      <c r="CF270" s="204"/>
      <c r="CG270" s="204"/>
      <c r="CH270" s="204"/>
      <c r="CI270" s="204"/>
      <c r="CJ270" s="204"/>
      <c r="CK270" s="204"/>
      <c r="CL270" s="204"/>
      <c r="CM270" s="204"/>
      <c r="CN270" s="204"/>
      <c r="CO270" s="204"/>
      <c r="CP270" s="204"/>
      <c r="CQ270" s="204"/>
      <c r="CR270" s="204"/>
      <c r="CS270" s="204"/>
      <c r="CT270" s="204"/>
      <c r="CU270" s="204"/>
    </row>
    <row r="271" spans="1:99" x14ac:dyDescent="0.2">
      <c r="A271" s="204"/>
      <c r="B271" s="204"/>
      <c r="C271" s="204"/>
      <c r="D271" s="204"/>
      <c r="E271" s="204"/>
      <c r="F271" s="204"/>
      <c r="G271" s="204"/>
      <c r="H271" s="204"/>
      <c r="I271" s="204"/>
      <c r="J271" s="204"/>
      <c r="K271" s="204"/>
      <c r="L271" s="204"/>
      <c r="M271" s="204"/>
      <c r="N271" s="204"/>
      <c r="O271" s="204"/>
      <c r="P271" s="204"/>
      <c r="Q271" s="204"/>
      <c r="R271" s="204"/>
      <c r="S271" s="204"/>
      <c r="T271" s="204"/>
      <c r="U271" s="204"/>
      <c r="V271" s="204"/>
      <c r="W271" s="204"/>
      <c r="X271" s="204"/>
      <c r="Y271" s="204"/>
      <c r="Z271" s="204"/>
      <c r="AA271" s="204"/>
      <c r="AB271" s="204"/>
      <c r="AC271" s="204"/>
      <c r="AD271" s="204"/>
      <c r="AE271" s="204"/>
      <c r="AF271" s="204"/>
      <c r="AG271" s="204"/>
      <c r="AH271" s="204"/>
      <c r="AI271" s="204"/>
      <c r="AJ271" s="204"/>
      <c r="AK271" s="204"/>
      <c r="AL271" s="204"/>
      <c r="AM271" s="204"/>
      <c r="AN271" s="204"/>
      <c r="AO271" s="204"/>
      <c r="AP271" s="204"/>
      <c r="AQ271" s="204"/>
      <c r="AR271" s="204"/>
      <c r="AS271" s="204"/>
      <c r="AT271" s="204"/>
      <c r="AU271" s="204"/>
      <c r="AV271" s="204"/>
      <c r="AW271" s="204"/>
      <c r="AX271" s="204"/>
      <c r="AY271" s="204"/>
      <c r="AZ271" s="204"/>
      <c r="BA271" s="204"/>
      <c r="BB271" s="204"/>
      <c r="BC271" s="204"/>
      <c r="BD271" s="204"/>
      <c r="BE271" s="204"/>
      <c r="BF271" s="204"/>
      <c r="BG271" s="204"/>
      <c r="BH271" s="204"/>
      <c r="BI271" s="204"/>
      <c r="BJ271" s="204"/>
      <c r="BK271" s="204"/>
      <c r="BL271" s="204"/>
      <c r="BM271" s="204"/>
      <c r="BN271" s="204"/>
      <c r="BO271" s="204"/>
      <c r="BP271" s="204"/>
      <c r="BQ271" s="204"/>
      <c r="BR271" s="204"/>
      <c r="BS271" s="204"/>
      <c r="BT271" s="204"/>
      <c r="BU271" s="204"/>
      <c r="BV271" s="204"/>
      <c r="BW271" s="204"/>
      <c r="BX271" s="204"/>
      <c r="BY271" s="204"/>
      <c r="BZ271" s="204"/>
      <c r="CA271" s="204"/>
      <c r="CB271" s="204"/>
      <c r="CC271" s="204"/>
      <c r="CD271" s="204"/>
      <c r="CE271" s="204"/>
      <c r="CF271" s="204"/>
      <c r="CG271" s="204"/>
      <c r="CH271" s="204"/>
      <c r="CI271" s="204"/>
      <c r="CJ271" s="204"/>
      <c r="CK271" s="204"/>
      <c r="CL271" s="204"/>
      <c r="CM271" s="204"/>
      <c r="CN271" s="204"/>
      <c r="CO271" s="204"/>
      <c r="CP271" s="204"/>
      <c r="CQ271" s="204"/>
      <c r="CR271" s="204"/>
      <c r="CS271" s="204"/>
      <c r="CT271" s="204"/>
      <c r="CU271" s="204"/>
    </row>
    <row r="272" spans="1:99" ht="17.25" customHeight="1" x14ac:dyDescent="0.2">
      <c r="A272" s="203" t="s">
        <v>365</v>
      </c>
      <c r="B272" s="204"/>
      <c r="C272" s="204"/>
      <c r="D272" s="204"/>
      <c r="E272" s="204"/>
      <c r="F272" s="204"/>
      <c r="G272" s="204"/>
      <c r="H272" s="204"/>
      <c r="I272" s="204"/>
      <c r="J272" s="204"/>
      <c r="K272" s="204"/>
      <c r="L272" s="204"/>
      <c r="M272" s="204"/>
      <c r="N272" s="204"/>
      <c r="O272" s="204"/>
      <c r="P272" s="204"/>
      <c r="Q272" s="204"/>
      <c r="R272" s="204"/>
      <c r="S272" s="204"/>
      <c r="T272" s="204"/>
      <c r="U272" s="204"/>
      <c r="V272" s="204"/>
      <c r="W272" s="204"/>
      <c r="X272" s="204"/>
      <c r="Y272" s="204"/>
      <c r="Z272" s="204"/>
      <c r="AA272" s="204"/>
      <c r="AB272" s="204"/>
      <c r="AC272" s="204"/>
      <c r="AD272" s="204"/>
      <c r="AE272" s="204"/>
      <c r="AF272" s="204"/>
      <c r="AG272" s="204"/>
      <c r="AH272" s="204"/>
      <c r="AI272" s="204"/>
      <c r="AJ272" s="204"/>
      <c r="AK272" s="204"/>
      <c r="AL272" s="204"/>
      <c r="AM272" s="204"/>
      <c r="AN272" s="204"/>
      <c r="AO272" s="204"/>
      <c r="AP272" s="204"/>
      <c r="AQ272" s="204"/>
      <c r="AR272" s="204"/>
      <c r="AS272" s="204"/>
      <c r="AT272" s="204"/>
      <c r="AU272" s="204"/>
      <c r="AV272" s="204"/>
      <c r="AW272" s="204"/>
      <c r="AX272" s="204"/>
      <c r="AY272" s="204"/>
      <c r="AZ272" s="204"/>
      <c r="BA272" s="204"/>
      <c r="BB272" s="204"/>
      <c r="BC272" s="204"/>
      <c r="BD272" s="204"/>
      <c r="BE272" s="204"/>
      <c r="BF272" s="204"/>
      <c r="BG272" s="204"/>
      <c r="BH272" s="204"/>
      <c r="BI272" s="204"/>
      <c r="BJ272" s="204"/>
      <c r="BK272" s="204"/>
      <c r="BL272" s="204"/>
      <c r="BM272" s="204"/>
      <c r="BN272" s="204"/>
      <c r="BO272" s="204"/>
      <c r="BP272" s="204"/>
      <c r="BQ272" s="204"/>
      <c r="BR272" s="204"/>
      <c r="BS272" s="204"/>
      <c r="BT272" s="204"/>
      <c r="BU272" s="204"/>
      <c r="BV272" s="204"/>
      <c r="BW272" s="204"/>
      <c r="BX272" s="204"/>
      <c r="BY272" s="204"/>
      <c r="BZ272" s="204"/>
      <c r="CA272" s="204"/>
      <c r="CB272" s="204"/>
      <c r="CC272" s="204"/>
      <c r="CD272" s="204"/>
      <c r="CE272" s="204"/>
      <c r="CF272" s="204"/>
      <c r="CG272" s="204"/>
      <c r="CH272" s="204"/>
      <c r="CI272" s="204"/>
      <c r="CJ272" s="204"/>
      <c r="CK272" s="204"/>
      <c r="CL272" s="204"/>
      <c r="CM272" s="204"/>
      <c r="CN272" s="204"/>
      <c r="CO272" s="204"/>
      <c r="CP272" s="204"/>
      <c r="CQ272" s="204"/>
      <c r="CR272" s="204"/>
      <c r="CS272" s="204"/>
      <c r="CT272" s="204"/>
      <c r="CU272" s="204"/>
    </row>
    <row r="273" spans="1:99" ht="15.75" customHeight="1" x14ac:dyDescent="0.2">
      <c r="A273" s="204"/>
      <c r="B273" s="204"/>
      <c r="C273" s="204"/>
      <c r="D273" s="204"/>
      <c r="E273" s="204"/>
      <c r="F273" s="204"/>
      <c r="G273" s="204"/>
      <c r="H273" s="204"/>
      <c r="I273" s="204"/>
      <c r="J273" s="204"/>
      <c r="K273" s="204"/>
      <c r="L273" s="204"/>
      <c r="M273" s="204"/>
      <c r="N273" s="204"/>
      <c r="O273" s="204"/>
      <c r="P273" s="204"/>
      <c r="Q273" s="204"/>
      <c r="R273" s="204"/>
      <c r="S273" s="204"/>
      <c r="T273" s="204"/>
      <c r="U273" s="204"/>
      <c r="V273" s="204"/>
      <c r="W273" s="204"/>
      <c r="X273" s="204"/>
      <c r="Y273" s="204"/>
      <c r="Z273" s="204"/>
      <c r="AA273" s="204"/>
      <c r="AB273" s="204"/>
      <c r="AC273" s="204"/>
      <c r="AD273" s="204"/>
      <c r="AE273" s="204"/>
      <c r="AF273" s="204"/>
      <c r="AG273" s="204"/>
      <c r="AH273" s="204"/>
      <c r="AI273" s="204"/>
      <c r="AJ273" s="204"/>
      <c r="AK273" s="204"/>
      <c r="AL273" s="204"/>
      <c r="AM273" s="204"/>
      <c r="AN273" s="204"/>
      <c r="AO273" s="204"/>
      <c r="AP273" s="204"/>
      <c r="AQ273" s="204"/>
      <c r="AR273" s="204"/>
      <c r="AS273" s="204"/>
      <c r="AT273" s="204"/>
      <c r="AU273" s="204"/>
      <c r="AV273" s="204"/>
      <c r="AW273" s="204"/>
      <c r="AX273" s="204"/>
      <c r="AY273" s="204"/>
      <c r="AZ273" s="204"/>
      <c r="BA273" s="204"/>
      <c r="BB273" s="204"/>
      <c r="BC273" s="204"/>
      <c r="BD273" s="204"/>
      <c r="BE273" s="204"/>
      <c r="BF273" s="204"/>
      <c r="BG273" s="204"/>
      <c r="BH273" s="204"/>
      <c r="BI273" s="204"/>
      <c r="BJ273" s="204"/>
      <c r="BK273" s="204"/>
      <c r="BL273" s="204"/>
      <c r="BM273" s="204"/>
      <c r="BN273" s="204"/>
      <c r="BO273" s="204"/>
      <c r="BP273" s="204"/>
      <c r="BQ273" s="204"/>
      <c r="BR273" s="204"/>
      <c r="BS273" s="204"/>
      <c r="BT273" s="204"/>
      <c r="BU273" s="204"/>
      <c r="BV273" s="204"/>
      <c r="BW273" s="204"/>
      <c r="BX273" s="204"/>
      <c r="BY273" s="204"/>
      <c r="BZ273" s="204"/>
      <c r="CA273" s="204"/>
      <c r="CB273" s="204"/>
      <c r="CC273" s="204"/>
      <c r="CD273" s="204"/>
      <c r="CE273" s="204"/>
      <c r="CF273" s="204"/>
      <c r="CG273" s="204"/>
      <c r="CH273" s="204"/>
      <c r="CI273" s="204"/>
      <c r="CJ273" s="204"/>
      <c r="CK273" s="204"/>
      <c r="CL273" s="204"/>
      <c r="CM273" s="204"/>
      <c r="CN273" s="204"/>
      <c r="CO273" s="204"/>
      <c r="CP273" s="204"/>
      <c r="CQ273" s="204"/>
      <c r="CR273" s="204"/>
      <c r="CS273" s="204"/>
      <c r="CT273" s="204"/>
      <c r="CU273" s="204"/>
    </row>
    <row r="274" spans="1:99" x14ac:dyDescent="0.2">
      <c r="A274" s="40" t="s">
        <v>366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row>
    <row r="275" spans="1:99" x14ac:dyDescent="0.2">
      <c r="A275" s="40" t="s">
        <v>367</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row>
    <row r="276" spans="1:99" x14ac:dyDescent="0.2">
      <c r="A276" s="40" t="s">
        <v>368</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row>
    <row r="277" spans="1:99" x14ac:dyDescent="0.2">
      <c r="A277" s="203" t="s">
        <v>369</v>
      </c>
      <c r="B277" s="204"/>
      <c r="C277" s="204"/>
      <c r="D277" s="204"/>
      <c r="E277" s="204"/>
      <c r="F277" s="204"/>
      <c r="G277" s="204"/>
      <c r="H277" s="204"/>
      <c r="I277" s="204"/>
      <c r="J277" s="204"/>
      <c r="K277" s="204"/>
      <c r="L277" s="204"/>
      <c r="M277" s="204"/>
      <c r="N277" s="204"/>
      <c r="O277" s="204"/>
      <c r="P277" s="204"/>
      <c r="Q277" s="204"/>
      <c r="R277" s="204"/>
      <c r="S277" s="204"/>
      <c r="T277" s="204"/>
      <c r="U277" s="204"/>
      <c r="V277" s="204"/>
      <c r="W277" s="204"/>
      <c r="X277" s="204"/>
      <c r="Y277" s="204"/>
      <c r="Z277" s="204"/>
      <c r="AA277" s="204"/>
      <c r="AB277" s="204"/>
      <c r="AC277" s="204"/>
      <c r="AD277" s="204"/>
      <c r="AE277" s="204"/>
      <c r="AF277" s="204"/>
      <c r="AG277" s="204"/>
      <c r="AH277" s="204"/>
      <c r="AI277" s="204"/>
      <c r="AJ277" s="204"/>
      <c r="AK277" s="204"/>
      <c r="AL277" s="204"/>
      <c r="AM277" s="204"/>
      <c r="AN277" s="204"/>
      <c r="AO277" s="204"/>
      <c r="AP277" s="204"/>
      <c r="AQ277" s="204"/>
      <c r="AR277" s="204"/>
      <c r="AS277" s="204"/>
      <c r="AT277" s="204"/>
      <c r="AU277" s="204"/>
      <c r="AV277" s="204"/>
      <c r="AW277" s="204"/>
      <c r="AX277" s="204"/>
      <c r="AY277" s="204"/>
      <c r="AZ277" s="204"/>
      <c r="BA277" s="204"/>
      <c r="BB277" s="204"/>
      <c r="BC277" s="204"/>
      <c r="BD277" s="204"/>
      <c r="BE277" s="204"/>
      <c r="BF277" s="204"/>
      <c r="BG277" s="204"/>
      <c r="BH277" s="204"/>
      <c r="BI277" s="204"/>
      <c r="BJ277" s="204"/>
      <c r="BK277" s="204"/>
      <c r="BL277" s="204"/>
      <c r="BM277" s="204"/>
      <c r="BN277" s="204"/>
      <c r="BO277" s="204"/>
      <c r="BP277" s="204"/>
      <c r="BQ277" s="204"/>
      <c r="BR277" s="204"/>
      <c r="BS277" s="204"/>
      <c r="BT277" s="204"/>
      <c r="BU277" s="204"/>
      <c r="BV277" s="204"/>
      <c r="BW277" s="204"/>
      <c r="BX277" s="204"/>
      <c r="BY277" s="204"/>
      <c r="BZ277" s="204"/>
      <c r="CA277" s="204"/>
      <c r="CB277" s="204"/>
      <c r="CC277" s="204"/>
      <c r="CD277" s="204"/>
      <c r="CE277" s="204"/>
      <c r="CF277" s="204"/>
      <c r="CG277" s="204"/>
      <c r="CH277" s="204"/>
      <c r="CI277" s="204"/>
      <c r="CJ277" s="204"/>
      <c r="CK277" s="204"/>
      <c r="CL277" s="204"/>
      <c r="CM277" s="204"/>
      <c r="CN277" s="204"/>
      <c r="CO277" s="204"/>
      <c r="CP277" s="204"/>
      <c r="CQ277" s="204"/>
      <c r="CR277" s="204"/>
      <c r="CS277" s="204"/>
      <c r="CT277" s="204"/>
      <c r="CU277" s="204"/>
    </row>
    <row r="278" spans="1:99" x14ac:dyDescent="0.2">
      <c r="A278" s="204"/>
      <c r="B278" s="204"/>
      <c r="C278" s="204"/>
      <c r="D278" s="204"/>
      <c r="E278" s="204"/>
      <c r="F278" s="204"/>
      <c r="G278" s="204"/>
      <c r="H278" s="204"/>
      <c r="I278" s="204"/>
      <c r="J278" s="204"/>
      <c r="K278" s="204"/>
      <c r="L278" s="204"/>
      <c r="M278" s="204"/>
      <c r="N278" s="204"/>
      <c r="O278" s="204"/>
      <c r="P278" s="204"/>
      <c r="Q278" s="204"/>
      <c r="R278" s="204"/>
      <c r="S278" s="204"/>
      <c r="T278" s="204"/>
      <c r="U278" s="204"/>
      <c r="V278" s="204"/>
      <c r="W278" s="204"/>
      <c r="X278" s="204"/>
      <c r="Y278" s="204"/>
      <c r="Z278" s="204"/>
      <c r="AA278" s="204"/>
      <c r="AB278" s="204"/>
      <c r="AC278" s="204"/>
      <c r="AD278" s="204"/>
      <c r="AE278" s="204"/>
      <c r="AF278" s="204"/>
      <c r="AG278" s="204"/>
      <c r="AH278" s="204"/>
      <c r="AI278" s="204"/>
      <c r="AJ278" s="204"/>
      <c r="AK278" s="204"/>
      <c r="AL278" s="204"/>
      <c r="AM278" s="204"/>
      <c r="AN278" s="204"/>
      <c r="AO278" s="204"/>
      <c r="AP278" s="204"/>
      <c r="AQ278" s="204"/>
      <c r="AR278" s="204"/>
      <c r="AS278" s="204"/>
      <c r="AT278" s="204"/>
      <c r="AU278" s="204"/>
      <c r="AV278" s="204"/>
      <c r="AW278" s="204"/>
      <c r="AX278" s="204"/>
      <c r="AY278" s="204"/>
      <c r="AZ278" s="204"/>
      <c r="BA278" s="204"/>
      <c r="BB278" s="204"/>
      <c r="BC278" s="204"/>
      <c r="BD278" s="204"/>
      <c r="BE278" s="204"/>
      <c r="BF278" s="204"/>
      <c r="BG278" s="204"/>
      <c r="BH278" s="204"/>
      <c r="BI278" s="204"/>
      <c r="BJ278" s="204"/>
      <c r="BK278" s="204"/>
      <c r="BL278" s="204"/>
      <c r="BM278" s="204"/>
      <c r="BN278" s="204"/>
      <c r="BO278" s="204"/>
      <c r="BP278" s="204"/>
      <c r="BQ278" s="204"/>
      <c r="BR278" s="204"/>
      <c r="BS278" s="204"/>
      <c r="BT278" s="204"/>
      <c r="BU278" s="204"/>
      <c r="BV278" s="204"/>
      <c r="BW278" s="204"/>
      <c r="BX278" s="204"/>
      <c r="BY278" s="204"/>
      <c r="BZ278" s="204"/>
      <c r="CA278" s="204"/>
      <c r="CB278" s="204"/>
      <c r="CC278" s="204"/>
      <c r="CD278" s="204"/>
      <c r="CE278" s="204"/>
      <c r="CF278" s="204"/>
      <c r="CG278" s="204"/>
      <c r="CH278" s="204"/>
      <c r="CI278" s="204"/>
      <c r="CJ278" s="204"/>
      <c r="CK278" s="204"/>
      <c r="CL278" s="204"/>
      <c r="CM278" s="204"/>
      <c r="CN278" s="204"/>
      <c r="CO278" s="204"/>
      <c r="CP278" s="204"/>
      <c r="CQ278" s="204"/>
      <c r="CR278" s="204"/>
      <c r="CS278" s="204"/>
      <c r="CT278" s="204"/>
      <c r="CU278" s="204"/>
    </row>
  </sheetData>
  <mergeCells count="1028">
    <mergeCell ref="A265:CU266"/>
    <mergeCell ref="A267:CU271"/>
    <mergeCell ref="A272:CU273"/>
    <mergeCell ref="A277:CU278"/>
    <mergeCell ref="A141:AU141"/>
    <mergeCell ref="AV141:AY141"/>
    <mergeCell ref="AZ141:BE141"/>
    <mergeCell ref="BF141:BK141"/>
    <mergeCell ref="BL141:BT141"/>
    <mergeCell ref="BU141:CC141"/>
    <mergeCell ref="B259:O259"/>
    <mergeCell ref="S259:BG259"/>
    <mergeCell ref="B260:O260"/>
    <mergeCell ref="S260:BG260"/>
    <mergeCell ref="C261:E261"/>
    <mergeCell ref="H261:R261"/>
    <mergeCell ref="S261:T261"/>
    <mergeCell ref="U261:W261"/>
    <mergeCell ref="C254:E254"/>
    <mergeCell ref="H254:R254"/>
    <mergeCell ref="S254:T254"/>
    <mergeCell ref="U254:W254"/>
    <mergeCell ref="B257:BG257"/>
    <mergeCell ref="B258:BG258"/>
    <mergeCell ref="J251:AD251"/>
    <mergeCell ref="AF251:AZ251"/>
    <mergeCell ref="BB251:BV251"/>
    <mergeCell ref="J252:AD252"/>
    <mergeCell ref="AF252:AZ252"/>
    <mergeCell ref="BB252:BV252"/>
    <mergeCell ref="CN242:CU243"/>
    <mergeCell ref="F243:BC243"/>
    <mergeCell ref="W248:AQ248"/>
    <mergeCell ref="AS248:BF248"/>
    <mergeCell ref="BH248:CB248"/>
    <mergeCell ref="W249:AQ249"/>
    <mergeCell ref="AS249:BF249"/>
    <mergeCell ref="BH249:CB249"/>
    <mergeCell ref="CF240:CM241"/>
    <mergeCell ref="CN240:CU241"/>
    <mergeCell ref="F241:BC241"/>
    <mergeCell ref="A242:E243"/>
    <mergeCell ref="F242:BC242"/>
    <mergeCell ref="BD242:BI243"/>
    <mergeCell ref="BJ242:BO243"/>
    <mergeCell ref="BP242:BW243"/>
    <mergeCell ref="BX242:CE243"/>
    <mergeCell ref="CF242:CM243"/>
    <mergeCell ref="A240:E241"/>
    <mergeCell ref="F240:BC240"/>
    <mergeCell ref="BD240:BI241"/>
    <mergeCell ref="BJ240:BO241"/>
    <mergeCell ref="BP240:BW241"/>
    <mergeCell ref="BX240:CE241"/>
    <mergeCell ref="CF239:CM239"/>
    <mergeCell ref="CF238:CM238"/>
    <mergeCell ref="CN238:CU238"/>
    <mergeCell ref="F239:BC239"/>
    <mergeCell ref="BJ239:BO239"/>
    <mergeCell ref="BP239:BW239"/>
    <mergeCell ref="CN239:CU239"/>
    <mergeCell ref="A238:E239"/>
    <mergeCell ref="F238:BC238"/>
    <mergeCell ref="BD238:BI239"/>
    <mergeCell ref="BJ238:BO238"/>
    <mergeCell ref="BP238:BW238"/>
    <mergeCell ref="BX238:CE238"/>
    <mergeCell ref="BX239:CE239"/>
    <mergeCell ref="CN235:CU235"/>
    <mergeCell ref="A236:E237"/>
    <mergeCell ref="F236:BC236"/>
    <mergeCell ref="BD236:BI237"/>
    <mergeCell ref="BJ236:BO237"/>
    <mergeCell ref="BP236:BW237"/>
    <mergeCell ref="BX236:CE237"/>
    <mergeCell ref="CF236:CM237"/>
    <mergeCell ref="CN236:CU237"/>
    <mergeCell ref="F237:BC237"/>
    <mergeCell ref="CF233:CM234"/>
    <mergeCell ref="CN233:CU234"/>
    <mergeCell ref="F234:BC234"/>
    <mergeCell ref="A235:E235"/>
    <mergeCell ref="F235:BC235"/>
    <mergeCell ref="BD235:BI235"/>
    <mergeCell ref="BJ235:BO235"/>
    <mergeCell ref="BP235:BW235"/>
    <mergeCell ref="BX235:CE235"/>
    <mergeCell ref="CF235:CM235"/>
    <mergeCell ref="A233:E234"/>
    <mergeCell ref="F233:BC233"/>
    <mergeCell ref="BD233:BI234"/>
    <mergeCell ref="BJ233:BO234"/>
    <mergeCell ref="BP233:BW234"/>
    <mergeCell ref="BX233:CE234"/>
    <mergeCell ref="CN231:CU231"/>
    <mergeCell ref="A232:E232"/>
    <mergeCell ref="F232:BC232"/>
    <mergeCell ref="BD232:BI232"/>
    <mergeCell ref="BJ232:BO232"/>
    <mergeCell ref="BP232:BW232"/>
    <mergeCell ref="BX232:CE232"/>
    <mergeCell ref="CF232:CM232"/>
    <mergeCell ref="CN232:CU232"/>
    <mergeCell ref="CF229:CM230"/>
    <mergeCell ref="CN229:CU230"/>
    <mergeCell ref="F230:BC230"/>
    <mergeCell ref="A231:E231"/>
    <mergeCell ref="F231:BC231"/>
    <mergeCell ref="BD231:BI231"/>
    <mergeCell ref="BJ231:BO231"/>
    <mergeCell ref="BP231:BW231"/>
    <mergeCell ref="BX231:CE231"/>
    <mergeCell ref="CF231:CM231"/>
    <mergeCell ref="A229:E230"/>
    <mergeCell ref="F229:BC229"/>
    <mergeCell ref="BD229:BI230"/>
    <mergeCell ref="BJ229:BO230"/>
    <mergeCell ref="BP229:BW230"/>
    <mergeCell ref="BX229:CE230"/>
    <mergeCell ref="CF227:CM227"/>
    <mergeCell ref="CN227:CU227"/>
    <mergeCell ref="A228:E228"/>
    <mergeCell ref="F228:BC228"/>
    <mergeCell ref="BD228:BI228"/>
    <mergeCell ref="BJ228:BO228"/>
    <mergeCell ref="BP228:BW228"/>
    <mergeCell ref="BX228:CE228"/>
    <mergeCell ref="CF228:CM228"/>
    <mergeCell ref="CN228:CU228"/>
    <mergeCell ref="A227:E227"/>
    <mergeCell ref="F227:BC227"/>
    <mergeCell ref="BD227:BI227"/>
    <mergeCell ref="BJ227:BO227"/>
    <mergeCell ref="BP227:BW227"/>
    <mergeCell ref="BX227:CE227"/>
    <mergeCell ref="CN224:CU225"/>
    <mergeCell ref="F225:BC225"/>
    <mergeCell ref="A226:E226"/>
    <mergeCell ref="F226:BC226"/>
    <mergeCell ref="BD226:BI226"/>
    <mergeCell ref="BJ226:BO226"/>
    <mergeCell ref="BP226:BW226"/>
    <mergeCell ref="BX226:CE226"/>
    <mergeCell ref="CF226:CM226"/>
    <mergeCell ref="CN226:CU226"/>
    <mergeCell ref="CF222:CM223"/>
    <mergeCell ref="CN222:CU223"/>
    <mergeCell ref="F223:BC223"/>
    <mergeCell ref="A224:E225"/>
    <mergeCell ref="F224:BC224"/>
    <mergeCell ref="BD224:BI225"/>
    <mergeCell ref="BJ224:BO225"/>
    <mergeCell ref="BP224:BW225"/>
    <mergeCell ref="BX224:CE225"/>
    <mergeCell ref="CF224:CM225"/>
    <mergeCell ref="A222:E223"/>
    <mergeCell ref="F222:BC222"/>
    <mergeCell ref="BD222:BI223"/>
    <mergeCell ref="BJ222:BO223"/>
    <mergeCell ref="BP222:BW223"/>
    <mergeCell ref="BX222:CE223"/>
    <mergeCell ref="CN219:CU220"/>
    <mergeCell ref="F220:BC220"/>
    <mergeCell ref="A221:E221"/>
    <mergeCell ref="F221:BC221"/>
    <mergeCell ref="BD221:BI221"/>
    <mergeCell ref="BJ221:BO221"/>
    <mergeCell ref="BP221:BW221"/>
    <mergeCell ref="BX221:CE221"/>
    <mergeCell ref="CF221:CM221"/>
    <mergeCell ref="CN221:CU221"/>
    <mergeCell ref="CN216:CU218"/>
    <mergeCell ref="F217:BC217"/>
    <mergeCell ref="F218:BC218"/>
    <mergeCell ref="A219:E220"/>
    <mergeCell ref="F219:BC219"/>
    <mergeCell ref="BD219:BI220"/>
    <mergeCell ref="BJ219:BO220"/>
    <mergeCell ref="BP219:BW220"/>
    <mergeCell ref="BX219:CE220"/>
    <mergeCell ref="CF219:CM220"/>
    <mergeCell ref="CN213:CU215"/>
    <mergeCell ref="F214:BC214"/>
    <mergeCell ref="F215:BC215"/>
    <mergeCell ref="A216:E218"/>
    <mergeCell ref="F216:BC216"/>
    <mergeCell ref="BD216:BI218"/>
    <mergeCell ref="BJ216:BO218"/>
    <mergeCell ref="BP216:BW218"/>
    <mergeCell ref="BX216:CE218"/>
    <mergeCell ref="CF216:CM218"/>
    <mergeCell ref="CF211:CM212"/>
    <mergeCell ref="CN211:CU212"/>
    <mergeCell ref="F212:BC212"/>
    <mergeCell ref="A213:E215"/>
    <mergeCell ref="F213:BC213"/>
    <mergeCell ref="BD213:BI215"/>
    <mergeCell ref="BJ213:BO215"/>
    <mergeCell ref="BP213:BW215"/>
    <mergeCell ref="BX213:CE215"/>
    <mergeCell ref="CF213:CM215"/>
    <mergeCell ref="CF208:CM210"/>
    <mergeCell ref="CN208:CU210"/>
    <mergeCell ref="F209:BC209"/>
    <mergeCell ref="F210:BC210"/>
    <mergeCell ref="A211:E212"/>
    <mergeCell ref="F211:BC211"/>
    <mergeCell ref="BD211:BI212"/>
    <mergeCell ref="BJ211:BO212"/>
    <mergeCell ref="BP211:BW212"/>
    <mergeCell ref="BX211:CE212"/>
    <mergeCell ref="A208:E210"/>
    <mergeCell ref="F208:BC208"/>
    <mergeCell ref="BD208:BI210"/>
    <mergeCell ref="BJ208:BO210"/>
    <mergeCell ref="BP208:BW210"/>
    <mergeCell ref="BX208:CE210"/>
    <mergeCell ref="CF199:CM207"/>
    <mergeCell ref="CN199:CU207"/>
    <mergeCell ref="F200:BC200"/>
    <mergeCell ref="F201:BC201"/>
    <mergeCell ref="F202:BC202"/>
    <mergeCell ref="F203:BC203"/>
    <mergeCell ref="F204:BC204"/>
    <mergeCell ref="F205:BC205"/>
    <mergeCell ref="F206:BC206"/>
    <mergeCell ref="F207:BC207"/>
    <mergeCell ref="A199:E207"/>
    <mergeCell ref="F199:BC199"/>
    <mergeCell ref="BD199:BI207"/>
    <mergeCell ref="BJ199:BO207"/>
    <mergeCell ref="BP199:BW207"/>
    <mergeCell ref="BX199:CE207"/>
    <mergeCell ref="CF197:CM197"/>
    <mergeCell ref="CN197:CU197"/>
    <mergeCell ref="A198:E198"/>
    <mergeCell ref="F198:BC198"/>
    <mergeCell ref="BD198:BI198"/>
    <mergeCell ref="BJ198:BO198"/>
    <mergeCell ref="BP198:BW198"/>
    <mergeCell ref="BX198:CE198"/>
    <mergeCell ref="CF198:CM198"/>
    <mergeCell ref="CN198:CU198"/>
    <mergeCell ref="A197:E197"/>
    <mergeCell ref="F197:BC197"/>
    <mergeCell ref="BD197:BI197"/>
    <mergeCell ref="BJ197:BO197"/>
    <mergeCell ref="BP197:BW197"/>
    <mergeCell ref="BX197:CE197"/>
    <mergeCell ref="CF195:CM195"/>
    <mergeCell ref="CN195:CU195"/>
    <mergeCell ref="A196:E196"/>
    <mergeCell ref="F196:BC196"/>
    <mergeCell ref="BD196:BI196"/>
    <mergeCell ref="BJ196:BO196"/>
    <mergeCell ref="BP196:BW196"/>
    <mergeCell ref="BX196:CE196"/>
    <mergeCell ref="CF196:CM196"/>
    <mergeCell ref="CN196:CU196"/>
    <mergeCell ref="A195:E195"/>
    <mergeCell ref="F195:BC195"/>
    <mergeCell ref="BD195:BI195"/>
    <mergeCell ref="BJ195:BO195"/>
    <mergeCell ref="BP195:BW195"/>
    <mergeCell ref="BX195:CE195"/>
    <mergeCell ref="CF193:CM193"/>
    <mergeCell ref="CN193:CU193"/>
    <mergeCell ref="A194:E194"/>
    <mergeCell ref="F194:BC194"/>
    <mergeCell ref="BD194:BI194"/>
    <mergeCell ref="BJ194:BO194"/>
    <mergeCell ref="BP194:BW194"/>
    <mergeCell ref="BX194:CE194"/>
    <mergeCell ref="CF194:CM194"/>
    <mergeCell ref="CN194:CU194"/>
    <mergeCell ref="A193:E193"/>
    <mergeCell ref="F193:BC193"/>
    <mergeCell ref="BD193:BI193"/>
    <mergeCell ref="BJ193:BO193"/>
    <mergeCell ref="BP193:BW193"/>
    <mergeCell ref="BX193:CE193"/>
    <mergeCell ref="A175:CU177"/>
    <mergeCell ref="A178:CU179"/>
    <mergeCell ref="A181:CU183"/>
    <mergeCell ref="A190:CU190"/>
    <mergeCell ref="A192:E192"/>
    <mergeCell ref="F192:BC192"/>
    <mergeCell ref="BD192:BI192"/>
    <mergeCell ref="BJ192:BO192"/>
    <mergeCell ref="BP192:CU192"/>
    <mergeCell ref="BU159:CC159"/>
    <mergeCell ref="CD159:CL159"/>
    <mergeCell ref="CM159:CU159"/>
    <mergeCell ref="A167:CU168"/>
    <mergeCell ref="A170:CU172"/>
    <mergeCell ref="A173:CU174"/>
    <mergeCell ref="A158:AU158"/>
    <mergeCell ref="A159:AU159"/>
    <mergeCell ref="AV159:AY159"/>
    <mergeCell ref="AZ159:BE159"/>
    <mergeCell ref="BF159:BK159"/>
    <mergeCell ref="BL159:BT159"/>
    <mergeCell ref="CD156:CL156"/>
    <mergeCell ref="CM156:CU156"/>
    <mergeCell ref="A157:AU157"/>
    <mergeCell ref="AV157:AY158"/>
    <mergeCell ref="AZ157:BE158"/>
    <mergeCell ref="BF157:BK158"/>
    <mergeCell ref="BL157:BT158"/>
    <mergeCell ref="BU157:CC158"/>
    <mergeCell ref="CD157:CL158"/>
    <mergeCell ref="CM157:CU158"/>
    <mergeCell ref="A156:AU156"/>
    <mergeCell ref="AV156:AY156"/>
    <mergeCell ref="AZ156:BE156"/>
    <mergeCell ref="BF156:BK156"/>
    <mergeCell ref="BL156:BT156"/>
    <mergeCell ref="BU156:CC156"/>
    <mergeCell ref="CM154:CU154"/>
    <mergeCell ref="A155:AU155"/>
    <mergeCell ref="AV155:AY155"/>
    <mergeCell ref="AZ155:BE155"/>
    <mergeCell ref="BF155:BK155"/>
    <mergeCell ref="BL155:BT155"/>
    <mergeCell ref="BU155:CC155"/>
    <mergeCell ref="CD155:CL155"/>
    <mergeCell ref="CM155:CU155"/>
    <mergeCell ref="CD152:CL153"/>
    <mergeCell ref="CM152:CU153"/>
    <mergeCell ref="A153:AU153"/>
    <mergeCell ref="A154:AU154"/>
    <mergeCell ref="AV154:AY154"/>
    <mergeCell ref="AZ154:BE154"/>
    <mergeCell ref="BF154:BK154"/>
    <mergeCell ref="BL154:BT154"/>
    <mergeCell ref="BU154:CC154"/>
    <mergeCell ref="CD154:CL154"/>
    <mergeCell ref="A152:AU152"/>
    <mergeCell ref="AV152:AY153"/>
    <mergeCell ref="AZ152:BE153"/>
    <mergeCell ref="BF152:BK153"/>
    <mergeCell ref="BL152:BT153"/>
    <mergeCell ref="BU152:CC153"/>
    <mergeCell ref="CM149:CU150"/>
    <mergeCell ref="A150:AU150"/>
    <mergeCell ref="A151:AU151"/>
    <mergeCell ref="AV151:AY151"/>
    <mergeCell ref="AZ151:BE151"/>
    <mergeCell ref="BF151:BK151"/>
    <mergeCell ref="BL151:BT151"/>
    <mergeCell ref="BU151:CC151"/>
    <mergeCell ref="CD151:CL151"/>
    <mergeCell ref="CM151:CU151"/>
    <mergeCell ref="CM146:CU148"/>
    <mergeCell ref="A147:AU147"/>
    <mergeCell ref="A148:AU148"/>
    <mergeCell ref="A149:AU149"/>
    <mergeCell ref="AV149:AY150"/>
    <mergeCell ref="AZ149:BE150"/>
    <mergeCell ref="BF149:BK150"/>
    <mergeCell ref="BL149:BT150"/>
    <mergeCell ref="BU149:CC150"/>
    <mergeCell ref="CD149:CL150"/>
    <mergeCell ref="CD144:CL145"/>
    <mergeCell ref="CM144:CU145"/>
    <mergeCell ref="A145:AU145"/>
    <mergeCell ref="A146:AU146"/>
    <mergeCell ref="AV146:AY148"/>
    <mergeCell ref="AZ146:BE148"/>
    <mergeCell ref="BF146:BK148"/>
    <mergeCell ref="BL146:BT148"/>
    <mergeCell ref="BU146:CC148"/>
    <mergeCell ref="CD146:CL148"/>
    <mergeCell ref="A144:AU144"/>
    <mergeCell ref="AV144:AY145"/>
    <mergeCell ref="AZ144:BE145"/>
    <mergeCell ref="BF144:BK145"/>
    <mergeCell ref="BL144:BT145"/>
    <mergeCell ref="BU144:CC145"/>
    <mergeCell ref="CD143:CL143"/>
    <mergeCell ref="BU143:CC143"/>
    <mergeCell ref="CD142:CL142"/>
    <mergeCell ref="CM142:CU142"/>
    <mergeCell ref="A143:AU143"/>
    <mergeCell ref="AV143:AY143"/>
    <mergeCell ref="AZ143:BE143"/>
    <mergeCell ref="BF143:BK143"/>
    <mergeCell ref="BL143:BT143"/>
    <mergeCell ref="CM143:CU143"/>
    <mergeCell ref="A142:AU142"/>
    <mergeCell ref="AV142:AY142"/>
    <mergeCell ref="AZ142:BE142"/>
    <mergeCell ref="BF142:BK142"/>
    <mergeCell ref="BL142:BT142"/>
    <mergeCell ref="BU142:CC142"/>
    <mergeCell ref="CD139:CL139"/>
    <mergeCell ref="CM139:CU139"/>
    <mergeCell ref="A140:AU140"/>
    <mergeCell ref="AV140:AY140"/>
    <mergeCell ref="AZ140:BE140"/>
    <mergeCell ref="BF140:BK140"/>
    <mergeCell ref="BL140:BT140"/>
    <mergeCell ref="BU140:CC140"/>
    <mergeCell ref="CD140:CL140"/>
    <mergeCell ref="CM140:CU140"/>
    <mergeCell ref="A139:AU139"/>
    <mergeCell ref="AV139:AY139"/>
    <mergeCell ref="AZ139:BE139"/>
    <mergeCell ref="BF139:BK139"/>
    <mergeCell ref="BL139:BT139"/>
    <mergeCell ref="BU139:CC139"/>
    <mergeCell ref="CD141:CL141"/>
    <mergeCell ref="CM141:CU141"/>
    <mergeCell ref="CD135:CL135"/>
    <mergeCell ref="CM135:CU135"/>
    <mergeCell ref="A136:AU136"/>
    <mergeCell ref="AV136:AY136"/>
    <mergeCell ref="AZ136:BE136"/>
    <mergeCell ref="BF136:BK136"/>
    <mergeCell ref="BL136:BT136"/>
    <mergeCell ref="BU136:CC136"/>
    <mergeCell ref="CD136:CL136"/>
    <mergeCell ref="CM136:CU136"/>
    <mergeCell ref="A135:AU135"/>
    <mergeCell ref="AV135:AY135"/>
    <mergeCell ref="AZ135:BE135"/>
    <mergeCell ref="BF135:BK135"/>
    <mergeCell ref="BL135:BT135"/>
    <mergeCell ref="BU135:CC135"/>
    <mergeCell ref="A138:AU138"/>
    <mergeCell ref="AV138:AY138"/>
    <mergeCell ref="AZ138:BE138"/>
    <mergeCell ref="BF138:BK138"/>
    <mergeCell ref="BL138:BT138"/>
    <mergeCell ref="BU138:CC138"/>
    <mergeCell ref="CD138:CL138"/>
    <mergeCell ref="CM138:CU138"/>
    <mergeCell ref="A137:AU137"/>
    <mergeCell ref="AV137:AY137"/>
    <mergeCell ref="AZ137:BE137"/>
    <mergeCell ref="BF137:BK137"/>
    <mergeCell ref="BL137:BT137"/>
    <mergeCell ref="BU137:CC137"/>
    <mergeCell ref="CD137:CL137"/>
    <mergeCell ref="CM137:CU137"/>
    <mergeCell ref="CD133:CL133"/>
    <mergeCell ref="CM133:CU133"/>
    <mergeCell ref="A134:AU134"/>
    <mergeCell ref="AV134:AY134"/>
    <mergeCell ref="AZ134:BE134"/>
    <mergeCell ref="BF134:BK134"/>
    <mergeCell ref="BL134:BT134"/>
    <mergeCell ref="BU134:CC134"/>
    <mergeCell ref="CD134:CL134"/>
    <mergeCell ref="CM134:CU134"/>
    <mergeCell ref="BU131:CC132"/>
    <mergeCell ref="CD131:CL132"/>
    <mergeCell ref="CM131:CU132"/>
    <mergeCell ref="A132:AU132"/>
    <mergeCell ref="A133:AU133"/>
    <mergeCell ref="AV133:AY133"/>
    <mergeCell ref="AZ133:BE133"/>
    <mergeCell ref="BF133:BK133"/>
    <mergeCell ref="BL133:BT133"/>
    <mergeCell ref="BU133:CC133"/>
    <mergeCell ref="A130:AU130"/>
    <mergeCell ref="A131:AU131"/>
    <mergeCell ref="AV131:AY132"/>
    <mergeCell ref="AZ131:BE132"/>
    <mergeCell ref="BF131:BK132"/>
    <mergeCell ref="BL131:BT132"/>
    <mergeCell ref="CM127:CU128"/>
    <mergeCell ref="A128:AU128"/>
    <mergeCell ref="A129:AU129"/>
    <mergeCell ref="AV129:AY130"/>
    <mergeCell ref="AZ129:BE130"/>
    <mergeCell ref="BF129:BK130"/>
    <mergeCell ref="BL129:BT130"/>
    <mergeCell ref="BU129:CC130"/>
    <mergeCell ref="CD129:CL130"/>
    <mergeCell ref="CM129:CU130"/>
    <mergeCell ref="BU126:CC126"/>
    <mergeCell ref="CD126:CL126"/>
    <mergeCell ref="CM126:CU126"/>
    <mergeCell ref="A127:AU127"/>
    <mergeCell ref="AV127:AY128"/>
    <mergeCell ref="AZ127:BE128"/>
    <mergeCell ref="BF127:BK128"/>
    <mergeCell ref="BL127:BT128"/>
    <mergeCell ref="BU127:CC128"/>
    <mergeCell ref="CD127:CL128"/>
    <mergeCell ref="A125:AU125"/>
    <mergeCell ref="A126:AU126"/>
    <mergeCell ref="AV126:AY126"/>
    <mergeCell ref="AZ126:BE126"/>
    <mergeCell ref="BF126:BK126"/>
    <mergeCell ref="BL126:BT126"/>
    <mergeCell ref="CD123:CL123"/>
    <mergeCell ref="CM123:CU123"/>
    <mergeCell ref="A124:AU124"/>
    <mergeCell ref="AV124:AY125"/>
    <mergeCell ref="AZ124:BE125"/>
    <mergeCell ref="BF124:BK125"/>
    <mergeCell ref="BL124:BT125"/>
    <mergeCell ref="BU124:CC125"/>
    <mergeCell ref="CD124:CL125"/>
    <mergeCell ref="CM124:CU125"/>
    <mergeCell ref="A123:AU123"/>
    <mergeCell ref="AV123:AY123"/>
    <mergeCell ref="AZ123:BE123"/>
    <mergeCell ref="BF123:BK123"/>
    <mergeCell ref="BL123:BT123"/>
    <mergeCell ref="BU123:CC123"/>
    <mergeCell ref="CM120:CU120"/>
    <mergeCell ref="A121:AU121"/>
    <mergeCell ref="AV121:AY122"/>
    <mergeCell ref="AZ121:BE122"/>
    <mergeCell ref="BF121:BK122"/>
    <mergeCell ref="BL121:BT122"/>
    <mergeCell ref="BU121:CC122"/>
    <mergeCell ref="CD121:CL122"/>
    <mergeCell ref="CM121:CU122"/>
    <mergeCell ref="A122:AU122"/>
    <mergeCell ref="CD118:CL119"/>
    <mergeCell ref="CM118:CU119"/>
    <mergeCell ref="A119:AU119"/>
    <mergeCell ref="A120:AU120"/>
    <mergeCell ref="AV120:AY120"/>
    <mergeCell ref="AZ120:BE120"/>
    <mergeCell ref="BF120:BK120"/>
    <mergeCell ref="BL120:BT120"/>
    <mergeCell ref="BU120:CC120"/>
    <mergeCell ref="CD120:CL120"/>
    <mergeCell ref="A118:AU118"/>
    <mergeCell ref="AV118:AY119"/>
    <mergeCell ref="AZ118:BE119"/>
    <mergeCell ref="BF118:BK119"/>
    <mergeCell ref="BL118:BT119"/>
    <mergeCell ref="BU118:CC119"/>
    <mergeCell ref="CD116:CL116"/>
    <mergeCell ref="CM116:CU116"/>
    <mergeCell ref="A117:AU117"/>
    <mergeCell ref="AV117:AY117"/>
    <mergeCell ref="AZ117:BE117"/>
    <mergeCell ref="BF117:BK117"/>
    <mergeCell ref="BL117:BT117"/>
    <mergeCell ref="BU117:CC117"/>
    <mergeCell ref="CD117:CL117"/>
    <mergeCell ref="CM117:CU117"/>
    <mergeCell ref="BU114:CC115"/>
    <mergeCell ref="CD114:CL115"/>
    <mergeCell ref="CM114:CU115"/>
    <mergeCell ref="A115:AU115"/>
    <mergeCell ref="A116:AU116"/>
    <mergeCell ref="AV116:AY116"/>
    <mergeCell ref="AZ116:BE116"/>
    <mergeCell ref="BF116:BK116"/>
    <mergeCell ref="BL116:BT116"/>
    <mergeCell ref="BU116:CC116"/>
    <mergeCell ref="A113:AU113"/>
    <mergeCell ref="A114:AU114"/>
    <mergeCell ref="AV114:AY115"/>
    <mergeCell ref="AZ114:BE115"/>
    <mergeCell ref="BF114:BK115"/>
    <mergeCell ref="BL114:BT115"/>
    <mergeCell ref="CD111:CL111"/>
    <mergeCell ref="CM111:CU111"/>
    <mergeCell ref="A112:AU112"/>
    <mergeCell ref="AV112:AY113"/>
    <mergeCell ref="AZ112:BE113"/>
    <mergeCell ref="BF112:BK113"/>
    <mergeCell ref="BL112:BT113"/>
    <mergeCell ref="BU112:CC113"/>
    <mergeCell ref="CD112:CL113"/>
    <mergeCell ref="CM112:CU113"/>
    <mergeCell ref="BU109:CC110"/>
    <mergeCell ref="CD109:CL110"/>
    <mergeCell ref="CM109:CU110"/>
    <mergeCell ref="A110:AU110"/>
    <mergeCell ref="A111:AU111"/>
    <mergeCell ref="AV111:AY111"/>
    <mergeCell ref="AZ111:BE111"/>
    <mergeCell ref="BF111:BK111"/>
    <mergeCell ref="BL111:BT111"/>
    <mergeCell ref="BU111:CC111"/>
    <mergeCell ref="BU106:CC108"/>
    <mergeCell ref="CD106:CL108"/>
    <mergeCell ref="CM106:CU108"/>
    <mergeCell ref="A107:AU107"/>
    <mergeCell ref="A108:AU108"/>
    <mergeCell ref="A109:AU109"/>
    <mergeCell ref="AV109:AY110"/>
    <mergeCell ref="AZ109:BE110"/>
    <mergeCell ref="BF109:BK110"/>
    <mergeCell ref="BL109:BT110"/>
    <mergeCell ref="A105:AU105"/>
    <mergeCell ref="A106:AU106"/>
    <mergeCell ref="AV106:AY108"/>
    <mergeCell ref="AZ106:BE108"/>
    <mergeCell ref="BF106:BK108"/>
    <mergeCell ref="BL106:BT108"/>
    <mergeCell ref="CD103:CL103"/>
    <mergeCell ref="CM103:CU103"/>
    <mergeCell ref="A104:AU104"/>
    <mergeCell ref="AV104:AY105"/>
    <mergeCell ref="AZ104:BE105"/>
    <mergeCell ref="BF104:BK105"/>
    <mergeCell ref="BL104:BT105"/>
    <mergeCell ref="BU104:CC105"/>
    <mergeCell ref="CD104:CL105"/>
    <mergeCell ref="CM104:CU105"/>
    <mergeCell ref="CD100:CL102"/>
    <mergeCell ref="CM100:CU102"/>
    <mergeCell ref="A101:AU101"/>
    <mergeCell ref="A102:AU102"/>
    <mergeCell ref="A103:AU103"/>
    <mergeCell ref="AV103:AY103"/>
    <mergeCell ref="AZ103:BE103"/>
    <mergeCell ref="BF103:BK103"/>
    <mergeCell ref="BL103:BT103"/>
    <mergeCell ref="BU103:CC103"/>
    <mergeCell ref="CD97:CL99"/>
    <mergeCell ref="CM97:CU99"/>
    <mergeCell ref="A98:AU98"/>
    <mergeCell ref="A99:AU99"/>
    <mergeCell ref="A100:AU100"/>
    <mergeCell ref="AV100:AY102"/>
    <mergeCell ref="AZ100:BE102"/>
    <mergeCell ref="BF100:BK102"/>
    <mergeCell ref="BL100:BT102"/>
    <mergeCell ref="BU100:CC102"/>
    <mergeCell ref="A97:AU97"/>
    <mergeCell ref="AV97:AY99"/>
    <mergeCell ref="AZ97:BE99"/>
    <mergeCell ref="BF97:BK99"/>
    <mergeCell ref="BL97:BT99"/>
    <mergeCell ref="BU97:CC99"/>
    <mergeCell ref="CM95:CU95"/>
    <mergeCell ref="A96:AU96"/>
    <mergeCell ref="AV96:AY96"/>
    <mergeCell ref="AZ96:BE96"/>
    <mergeCell ref="BF96:BK96"/>
    <mergeCell ref="BL96:BT96"/>
    <mergeCell ref="BU96:CC96"/>
    <mergeCell ref="CD96:CL96"/>
    <mergeCell ref="CM96:CU96"/>
    <mergeCell ref="CD93:CL94"/>
    <mergeCell ref="CM93:CU94"/>
    <mergeCell ref="A94:AU94"/>
    <mergeCell ref="A95:AU95"/>
    <mergeCell ref="AV95:AY95"/>
    <mergeCell ref="AZ95:BE95"/>
    <mergeCell ref="BF95:BK95"/>
    <mergeCell ref="BL95:BT95"/>
    <mergeCell ref="BU95:CC95"/>
    <mergeCell ref="CD95:CL95"/>
    <mergeCell ref="BU91:CC92"/>
    <mergeCell ref="CD91:CL92"/>
    <mergeCell ref="CM91:CU92"/>
    <mergeCell ref="A92:AU92"/>
    <mergeCell ref="A93:AU93"/>
    <mergeCell ref="AV93:AY94"/>
    <mergeCell ref="AZ93:BE94"/>
    <mergeCell ref="BF93:BK94"/>
    <mergeCell ref="BL93:BT94"/>
    <mergeCell ref="BU93:CC94"/>
    <mergeCell ref="A90:AU90"/>
    <mergeCell ref="A91:AU91"/>
    <mergeCell ref="AV91:AY92"/>
    <mergeCell ref="AZ91:BE92"/>
    <mergeCell ref="BF91:BK92"/>
    <mergeCell ref="BL91:BT92"/>
    <mergeCell ref="CM87:CU88"/>
    <mergeCell ref="A88:AU88"/>
    <mergeCell ref="A89:AU89"/>
    <mergeCell ref="AV89:AY90"/>
    <mergeCell ref="AZ89:BE90"/>
    <mergeCell ref="BF89:BK90"/>
    <mergeCell ref="BL89:BT90"/>
    <mergeCell ref="BU89:CC90"/>
    <mergeCell ref="CD89:CL90"/>
    <mergeCell ref="CM89:CU90"/>
    <mergeCell ref="BU86:CC86"/>
    <mergeCell ref="CD86:CL86"/>
    <mergeCell ref="CM86:CU86"/>
    <mergeCell ref="A87:AU87"/>
    <mergeCell ref="AV87:AY88"/>
    <mergeCell ref="AZ87:BE88"/>
    <mergeCell ref="BF87:BK88"/>
    <mergeCell ref="BL87:BT88"/>
    <mergeCell ref="BU87:CC88"/>
    <mergeCell ref="CD87:CL88"/>
    <mergeCell ref="A85:AU85"/>
    <mergeCell ref="A86:AU86"/>
    <mergeCell ref="AV86:AY86"/>
    <mergeCell ref="AZ86:BE86"/>
    <mergeCell ref="BF86:BK86"/>
    <mergeCell ref="BL86:BT86"/>
    <mergeCell ref="CM82:CU83"/>
    <mergeCell ref="A83:AU83"/>
    <mergeCell ref="A84:AU84"/>
    <mergeCell ref="AV84:AY85"/>
    <mergeCell ref="AZ84:BE85"/>
    <mergeCell ref="BF84:BK85"/>
    <mergeCell ref="BL84:BT85"/>
    <mergeCell ref="BU84:CC85"/>
    <mergeCell ref="CD84:CL85"/>
    <mergeCell ref="CM84:CU85"/>
    <mergeCell ref="CD80:CL81"/>
    <mergeCell ref="CM80:CU81"/>
    <mergeCell ref="A81:AU81"/>
    <mergeCell ref="A82:AU82"/>
    <mergeCell ref="AV82:AY83"/>
    <mergeCell ref="AZ82:BE83"/>
    <mergeCell ref="BF82:BK83"/>
    <mergeCell ref="BL82:BT83"/>
    <mergeCell ref="BU82:CC83"/>
    <mergeCell ref="CD82:CL83"/>
    <mergeCell ref="A80:AU80"/>
    <mergeCell ref="AV80:AY81"/>
    <mergeCell ref="AZ80:BE81"/>
    <mergeCell ref="BF80:BK81"/>
    <mergeCell ref="BL80:BT81"/>
    <mergeCell ref="BU80:CC81"/>
    <mergeCell ref="CM77:CU78"/>
    <mergeCell ref="A78:AU78"/>
    <mergeCell ref="A79:AU79"/>
    <mergeCell ref="AV79:AY79"/>
    <mergeCell ref="AZ79:BE79"/>
    <mergeCell ref="BF79:BK79"/>
    <mergeCell ref="BL79:BT79"/>
    <mergeCell ref="BU79:CC79"/>
    <mergeCell ref="CD79:CL79"/>
    <mergeCell ref="CM79:CU79"/>
    <mergeCell ref="CD75:CL76"/>
    <mergeCell ref="CM75:CU76"/>
    <mergeCell ref="A76:AU76"/>
    <mergeCell ref="A77:AU77"/>
    <mergeCell ref="AV77:AY78"/>
    <mergeCell ref="AZ77:BE78"/>
    <mergeCell ref="BF77:BK78"/>
    <mergeCell ref="BL77:BT78"/>
    <mergeCell ref="BU77:CC78"/>
    <mergeCell ref="CD77:CL78"/>
    <mergeCell ref="A75:AU75"/>
    <mergeCell ref="AV75:AY76"/>
    <mergeCell ref="AZ75:BE76"/>
    <mergeCell ref="BF75:BK76"/>
    <mergeCell ref="BL75:BT76"/>
    <mergeCell ref="BU75:CC76"/>
    <mergeCell ref="CD73:CL73"/>
    <mergeCell ref="CM73:CU73"/>
    <mergeCell ref="A74:AU74"/>
    <mergeCell ref="AV74:AY74"/>
    <mergeCell ref="AZ74:BE74"/>
    <mergeCell ref="BF74:BK74"/>
    <mergeCell ref="BL74:BT74"/>
    <mergeCell ref="BU74:CC74"/>
    <mergeCell ref="CD74:CL74"/>
    <mergeCell ref="CM74:CU74"/>
    <mergeCell ref="CD70:CL72"/>
    <mergeCell ref="CM70:CU72"/>
    <mergeCell ref="A71:AU71"/>
    <mergeCell ref="A72:AU72"/>
    <mergeCell ref="A73:AU73"/>
    <mergeCell ref="AV73:AY73"/>
    <mergeCell ref="AZ73:BE73"/>
    <mergeCell ref="BF73:BK73"/>
    <mergeCell ref="BL73:BT73"/>
    <mergeCell ref="BU73:CC73"/>
    <mergeCell ref="A70:AU70"/>
    <mergeCell ref="AV70:AY72"/>
    <mergeCell ref="AZ70:BE72"/>
    <mergeCell ref="BF70:BK72"/>
    <mergeCell ref="BL70:BT72"/>
    <mergeCell ref="BU70:CC72"/>
    <mergeCell ref="CM68:CU68"/>
    <mergeCell ref="A69:AU69"/>
    <mergeCell ref="AV69:AY69"/>
    <mergeCell ref="AZ69:BE69"/>
    <mergeCell ref="BF69:BK69"/>
    <mergeCell ref="BL69:BT69"/>
    <mergeCell ref="BU69:CC69"/>
    <mergeCell ref="CD69:CL69"/>
    <mergeCell ref="CM69:CU69"/>
    <mergeCell ref="CD66:CL67"/>
    <mergeCell ref="CM66:CU67"/>
    <mergeCell ref="A67:AU67"/>
    <mergeCell ref="A68:AU68"/>
    <mergeCell ref="AV68:AY68"/>
    <mergeCell ref="AZ68:BE68"/>
    <mergeCell ref="BF68:BK68"/>
    <mergeCell ref="BL68:BT68"/>
    <mergeCell ref="BU68:CC68"/>
    <mergeCell ref="CD68:CL68"/>
    <mergeCell ref="A66:AU66"/>
    <mergeCell ref="AV66:AY67"/>
    <mergeCell ref="AZ66:BE67"/>
    <mergeCell ref="BF66:BK67"/>
    <mergeCell ref="BL66:BT67"/>
    <mergeCell ref="BU66:CC67"/>
    <mergeCell ref="CD64:CL64"/>
    <mergeCell ref="CM64:CU64"/>
    <mergeCell ref="A65:AU65"/>
    <mergeCell ref="AV65:AY65"/>
    <mergeCell ref="AZ65:BE65"/>
    <mergeCell ref="BF65:BK65"/>
    <mergeCell ref="BL65:BT65"/>
    <mergeCell ref="BU65:CC65"/>
    <mergeCell ref="CD65:CL65"/>
    <mergeCell ref="CM65:CU65"/>
    <mergeCell ref="A64:AU64"/>
    <mergeCell ref="AV64:AY64"/>
    <mergeCell ref="AZ64:BE64"/>
    <mergeCell ref="BF64:BK64"/>
    <mergeCell ref="BL64:BT64"/>
    <mergeCell ref="BU64:CC64"/>
    <mergeCell ref="A53:AU53"/>
    <mergeCell ref="CM61:CU62"/>
    <mergeCell ref="A62:AU62"/>
    <mergeCell ref="A63:AU63"/>
    <mergeCell ref="AV63:AY63"/>
    <mergeCell ref="AZ63:BE63"/>
    <mergeCell ref="BF63:BK63"/>
    <mergeCell ref="BL63:BT63"/>
    <mergeCell ref="BU63:CC63"/>
    <mergeCell ref="CD63:CL63"/>
    <mergeCell ref="CM63:CU63"/>
    <mergeCell ref="BU60:CC60"/>
    <mergeCell ref="CD60:CL60"/>
    <mergeCell ref="CM60:CU60"/>
    <mergeCell ref="A61:AU61"/>
    <mergeCell ref="AV61:AY62"/>
    <mergeCell ref="AZ61:BE62"/>
    <mergeCell ref="BF61:BK62"/>
    <mergeCell ref="BL61:BT62"/>
    <mergeCell ref="BU61:CC62"/>
    <mergeCell ref="CD61:CL62"/>
    <mergeCell ref="A60:AU60"/>
    <mergeCell ref="AV60:AY60"/>
    <mergeCell ref="AZ60:BE60"/>
    <mergeCell ref="BF60:BK60"/>
    <mergeCell ref="BL60:BT60"/>
    <mergeCell ref="CD57:CL57"/>
    <mergeCell ref="CM57:CU57"/>
    <mergeCell ref="A58:AU58"/>
    <mergeCell ref="AV58:AY59"/>
    <mergeCell ref="AZ58:BE59"/>
    <mergeCell ref="BF58:BK59"/>
    <mergeCell ref="BL58:BT59"/>
    <mergeCell ref="BU58:CC59"/>
    <mergeCell ref="CD58:CL59"/>
    <mergeCell ref="CM58:CU59"/>
    <mergeCell ref="A57:AU57"/>
    <mergeCell ref="AV57:AY57"/>
    <mergeCell ref="AZ57:BE57"/>
    <mergeCell ref="BF57:BK57"/>
    <mergeCell ref="BL57:BT57"/>
    <mergeCell ref="BU57:CC57"/>
    <mergeCell ref="A55:AU55"/>
    <mergeCell ref="AV55:AY56"/>
    <mergeCell ref="AZ55:BE56"/>
    <mergeCell ref="BF55:BK56"/>
    <mergeCell ref="BL55:BT56"/>
    <mergeCell ref="BU55:CC56"/>
    <mergeCell ref="CD55:CL56"/>
    <mergeCell ref="CM55:CU56"/>
    <mergeCell ref="A56:AU56"/>
    <mergeCell ref="A54:AU54"/>
    <mergeCell ref="AV54:AY54"/>
    <mergeCell ref="AZ54:BE54"/>
    <mergeCell ref="BF54:BK54"/>
    <mergeCell ref="BL54:BT54"/>
    <mergeCell ref="BU54:CC54"/>
    <mergeCell ref="CD54:CL54"/>
    <mergeCell ref="A59:AU59"/>
    <mergeCell ref="BU52:CC52"/>
    <mergeCell ref="CD52:CL52"/>
    <mergeCell ref="CM52:CU52"/>
    <mergeCell ref="A52:AU52"/>
    <mergeCell ref="AV52:AY52"/>
    <mergeCell ref="AZ52:BE52"/>
    <mergeCell ref="BF52:BK52"/>
    <mergeCell ref="BL52:BT52"/>
    <mergeCell ref="A51:AU51"/>
    <mergeCell ref="AV51:AY51"/>
    <mergeCell ref="AZ51:BE51"/>
    <mergeCell ref="BF51:BK51"/>
    <mergeCell ref="BL51:BT51"/>
    <mergeCell ref="BU51:CC51"/>
    <mergeCell ref="CD51:CL51"/>
    <mergeCell ref="CM51:CU51"/>
    <mergeCell ref="CM54:CU54"/>
    <mergeCell ref="CM53:CU53"/>
    <mergeCell ref="CD53:CL53"/>
    <mergeCell ref="BU53:CC53"/>
    <mergeCell ref="BL53:BT53"/>
    <mergeCell ref="BF53:BK53"/>
    <mergeCell ref="AZ53:BE53"/>
    <mergeCell ref="AV53:AY53"/>
    <mergeCell ref="CM49:CU49"/>
    <mergeCell ref="A50:AU50"/>
    <mergeCell ref="AV50:AY50"/>
    <mergeCell ref="AZ50:BE50"/>
    <mergeCell ref="BF50:BK50"/>
    <mergeCell ref="BL50:BT50"/>
    <mergeCell ref="BU50:CC50"/>
    <mergeCell ref="CD50:CL50"/>
    <mergeCell ref="CM50:CU50"/>
    <mergeCell ref="CD48:CL48"/>
    <mergeCell ref="CM48:CU48"/>
    <mergeCell ref="A49:AU49"/>
    <mergeCell ref="AV49:AY49"/>
    <mergeCell ref="AZ49:BE49"/>
    <mergeCell ref="BF49:BK49"/>
    <mergeCell ref="BL49:BT49"/>
    <mergeCell ref="BU49:CC49"/>
    <mergeCell ref="CD49:CL49"/>
    <mergeCell ref="A48:AU48"/>
    <mergeCell ref="AV48:AY48"/>
    <mergeCell ref="AZ48:BE48"/>
    <mergeCell ref="BF48:BK48"/>
    <mergeCell ref="BL48:BT48"/>
    <mergeCell ref="BU48:CC48"/>
    <mergeCell ref="CD46:CL46"/>
    <mergeCell ref="CM46:CU46"/>
    <mergeCell ref="A47:AU47"/>
    <mergeCell ref="AV47:AY47"/>
    <mergeCell ref="AZ47:BE47"/>
    <mergeCell ref="BF47:BK47"/>
    <mergeCell ref="BL47:BT47"/>
    <mergeCell ref="BU47:CC47"/>
    <mergeCell ref="CD47:CL47"/>
    <mergeCell ref="CM47:CU47"/>
    <mergeCell ref="A46:AU46"/>
    <mergeCell ref="AV46:AY46"/>
    <mergeCell ref="AZ46:BE46"/>
    <mergeCell ref="BF46:BK46"/>
    <mergeCell ref="BL46:BT46"/>
    <mergeCell ref="BU46:CC46"/>
    <mergeCell ref="CD44:CL44"/>
    <mergeCell ref="CM44:CU44"/>
    <mergeCell ref="A45:AU45"/>
    <mergeCell ref="AV45:AY45"/>
    <mergeCell ref="AZ45:BE45"/>
    <mergeCell ref="BF45:BK45"/>
    <mergeCell ref="BL45:BT45"/>
    <mergeCell ref="BU45:CC45"/>
    <mergeCell ref="CD45:CL45"/>
    <mergeCell ref="CM45:CU45"/>
    <mergeCell ref="A44:AU44"/>
    <mergeCell ref="AV44:AY44"/>
    <mergeCell ref="AZ44:BE44"/>
    <mergeCell ref="BF44:BK44"/>
    <mergeCell ref="BL44:BT44"/>
    <mergeCell ref="BU44:CC44"/>
    <mergeCell ref="AZ43:BE43"/>
    <mergeCell ref="BF43:BK43"/>
    <mergeCell ref="BL43:BT43"/>
    <mergeCell ref="BU43:CC43"/>
    <mergeCell ref="CD43:CL43"/>
    <mergeCell ref="CM43:CU43"/>
    <mergeCell ref="AV42:AY42"/>
    <mergeCell ref="AZ42:BE42"/>
    <mergeCell ref="BF42:BK42"/>
    <mergeCell ref="BL42:BT42"/>
    <mergeCell ref="BU42:CC42"/>
    <mergeCell ref="CD42:CL42"/>
    <mergeCell ref="CM40:CU40"/>
    <mergeCell ref="AV41:AY41"/>
    <mergeCell ref="AZ41:BE41"/>
    <mergeCell ref="BF41:BK41"/>
    <mergeCell ref="BL41:BT41"/>
    <mergeCell ref="BU41:CC41"/>
    <mergeCell ref="CD41:CL41"/>
    <mergeCell ref="CM41:CU41"/>
    <mergeCell ref="BQ8:CU8"/>
    <mergeCell ref="BQ9:CU9"/>
    <mergeCell ref="BQ10:CU10"/>
    <mergeCell ref="BQ12:CU12"/>
    <mergeCell ref="BQ13:CU13"/>
    <mergeCell ref="BQ14:CA14"/>
    <mergeCell ref="CC14:CU14"/>
    <mergeCell ref="CH22:CU22"/>
    <mergeCell ref="U23:BS23"/>
    <mergeCell ref="CH23:CU23"/>
    <mergeCell ref="CH24:CU24"/>
    <mergeCell ref="BU39:CC39"/>
    <mergeCell ref="CD39:CL39"/>
    <mergeCell ref="CM39:CU39"/>
    <mergeCell ref="AV40:AY40"/>
    <mergeCell ref="AZ40:BE40"/>
    <mergeCell ref="BF40:BK40"/>
    <mergeCell ref="BL40:BT40"/>
    <mergeCell ref="BU40:CC40"/>
    <mergeCell ref="CD40:CL40"/>
    <mergeCell ref="CH27:CU27"/>
    <mergeCell ref="A36:CU36"/>
    <mergeCell ref="A38:AU43"/>
    <mergeCell ref="AV38:AY38"/>
    <mergeCell ref="AZ38:BE38"/>
    <mergeCell ref="BF38:BK38"/>
    <mergeCell ref="BL38:CU38"/>
    <mergeCell ref="AV39:AY39"/>
    <mergeCell ref="AZ39:BE39"/>
    <mergeCell ref="BF39:BK39"/>
    <mergeCell ref="CM42:CU42"/>
    <mergeCell ref="AV43:AY43"/>
    <mergeCell ref="CH25:CU25"/>
    <mergeCell ref="I26:BS26"/>
    <mergeCell ref="CH26:CU26"/>
    <mergeCell ref="BO18:BQ18"/>
    <mergeCell ref="AJ19:AL19"/>
    <mergeCell ref="BE19:BG19"/>
    <mergeCell ref="BK19:BM19"/>
    <mergeCell ref="CH19:CU20"/>
    <mergeCell ref="AN21:AP21"/>
    <mergeCell ref="AS21:BC21"/>
    <mergeCell ref="BD21:BE21"/>
    <mergeCell ref="BF21:BH21"/>
    <mergeCell ref="CH21:CU21"/>
    <mergeCell ref="BL39:BT39"/>
    <mergeCell ref="BQ15:CA15"/>
    <mergeCell ref="CC15:CU15"/>
    <mergeCell ref="BR16:BT16"/>
    <mergeCell ref="BW16:CG16"/>
    <mergeCell ref="CH16:CI16"/>
    <mergeCell ref="CJ16:CL16"/>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2022-02-16T12:10:09Z</dcterms:modified>
</cp:coreProperties>
</file>